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<sst xmlns="http://schemas.openxmlformats.org/spreadsheetml/2006/main" count="105" uniqueCount="105">
  <si>
    <t xml:space="preserve">Мощность по фидерам по часовым интервалам</t>
  </si>
  <si>
    <t xml:space="preserve">активная энергия</t>
  </si>
  <si>
    <t xml:space="preserve">ПС 110 кВ Харовск р.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</si>
  <si>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</si>
  <si>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</si>
  <si>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</si>
  <si>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</si>
  <si>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</si>
  <si>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</si>
  <si>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</si>
  <si>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</si>
  <si>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</si>
  <si>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</si>
  <si>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</si>
  <si>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</si>
  <si>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</si>
  <si>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</si>
  <si>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</si>
  <si>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</si>
  <si>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</si>
  <si>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</si>
  <si>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</si>
  <si>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</si>
  <si>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</si>
  <si>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</si>
  <si>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</si>
  <si>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</si>
  <si>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</si>
  <si>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</si>
  <si>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</si>
  <si>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</si>
  <si>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</si>
  <si>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</si>
  <si>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</si>
  <si>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Харовск р. ТСН 1 ао</t>
  </si>
  <si>
    <t xml:space="preserve"> 0,4 Харовск р. ТСН 2 ао</t>
  </si>
  <si>
    <t xml:space="preserve"> 10 Харовск р. перемычка II, IV с.ш. ап</t>
  </si>
  <si>
    <t xml:space="preserve"> 10 Харовск р. Т 1 ао RS</t>
  </si>
  <si>
    <t xml:space="preserve"> 10 Харовск р. Т 1 ап</t>
  </si>
  <si>
    <t xml:space="preserve"> 10 Харовск р. Т 1 ап RS</t>
  </si>
  <si>
    <t xml:space="preserve"> 10 Харовск р. Т 2 ао RS</t>
  </si>
  <si>
    <t xml:space="preserve"> 10 Харовск р. Т 2 ап</t>
  </si>
  <si>
    <t xml:space="preserve"> 10 Харовск р. Т 2 ап RS</t>
  </si>
  <si>
    <t xml:space="preserve"> 10 Харовск р. Т 3 ао RS</t>
  </si>
  <si>
    <t xml:space="preserve"> 10 Харовск р. Т 3 ап</t>
  </si>
  <si>
    <t xml:space="preserve"> 10 Харовск р. Т 3 ап RS</t>
  </si>
  <si>
    <t xml:space="preserve"> 10 Харовск р. Т 4 ао RS</t>
  </si>
  <si>
    <t xml:space="preserve"> 10 Харовск р. Т 4 ап</t>
  </si>
  <si>
    <t xml:space="preserve"> 10 Харовск р. Т 4 ап RS</t>
  </si>
  <si>
    <t xml:space="preserve"> 10 Харовск р.-База ао</t>
  </si>
  <si>
    <t xml:space="preserve"> 10 Харовск р.-Бараниха ао</t>
  </si>
  <si>
    <t xml:space="preserve"> 10 Харовск р.-Город ао</t>
  </si>
  <si>
    <t xml:space="preserve"> 10 Харовск р.-Город ао RS</t>
  </si>
  <si>
    <t xml:space="preserve"> 10 Харовск р.-Город 1 ао</t>
  </si>
  <si>
    <t xml:space="preserve"> 10 Харовск р.-Город 1 ао RS</t>
  </si>
  <si>
    <t xml:space="preserve"> 10 Харовск р.-Город 2 ао</t>
  </si>
  <si>
    <t xml:space="preserve"> 10 Харовск р.-Город 2 ао RS</t>
  </si>
  <si>
    <t xml:space="preserve"> 10 Харовск р.-Город 3 ао</t>
  </si>
  <si>
    <t xml:space="preserve"> 10 Харовск р.-Город 3 ао RS</t>
  </si>
  <si>
    <t xml:space="preserve"> 10 Харовск р.-Город 4 ао</t>
  </si>
  <si>
    <t xml:space="preserve"> 10 Харовск р.-Город 4 ао RS</t>
  </si>
  <si>
    <t xml:space="preserve"> 10 Харовск р.-Ивачино ао</t>
  </si>
  <si>
    <t xml:space="preserve"> 10 Харовск р.-Ильинское ао</t>
  </si>
  <si>
    <t xml:space="preserve"> 10 Харовск р.-Маяк ао</t>
  </si>
  <si>
    <t xml:space="preserve"> 10 Харовск р.-Михайловское ао</t>
  </si>
  <si>
    <t xml:space="preserve"> 10 Харовск р.-Северный ао</t>
  </si>
  <si>
    <t xml:space="preserve"> 10 Харовск р.-Северный ао RS</t>
  </si>
  <si>
    <t xml:space="preserve"> 10 Харовск р.-Сорожино ао</t>
  </si>
  <si>
    <t xml:space="preserve"> 10 Харовск р.-Стеклозавод 1 ао</t>
  </si>
  <si>
    <t xml:space="preserve"> 10 Харовск р.-Стеклозавод 2 ао</t>
  </si>
  <si>
    <t xml:space="preserve"> 10 Харовск р.-Центральный ао</t>
  </si>
  <si>
    <t xml:space="preserve"> 10 Харовск р.-Центральный ао RS</t>
  </si>
  <si>
    <t xml:space="preserve"> 110 Харовск р.-Вожега ао</t>
  </si>
  <si>
    <t xml:space="preserve"> 110 Харовск р.-Вожега ао RS</t>
  </si>
  <si>
    <t xml:space="preserve"> 110 Харовск р.-Вожега ап</t>
  </si>
  <si>
    <t xml:space="preserve"> 110 Харовск р.-Вожега ап RS</t>
  </si>
  <si>
    <t xml:space="preserve"> 110 Харовск р.-Сямжа ао</t>
  </si>
  <si>
    <t xml:space="preserve"> 110 Харовск р.-Сямжа ао RS</t>
  </si>
  <si>
    <t xml:space="preserve"> 110 Харовск р.-Сямжа ап</t>
  </si>
  <si>
    <t xml:space="preserve"> 110 Харовск р.-Сямжа ап RS</t>
  </si>
  <si>
    <t xml:space="preserve"> 35 Харовск р. Т 1 ао RS</t>
  </si>
  <si>
    <t xml:space="preserve"> 35 Харовск р. Т 1 ап</t>
  </si>
  <si>
    <t xml:space="preserve"> 35 Харовск р. Т 1 ап RS</t>
  </si>
  <si>
    <t xml:space="preserve"> 35 Харовск р. Т 2 ао RS</t>
  </si>
  <si>
    <t xml:space="preserve"> 35 Харовск р. Т 2 ап</t>
  </si>
  <si>
    <t xml:space="preserve"> 35 Харовск р. Т 2 ап RS</t>
  </si>
  <si>
    <t xml:space="preserve"> 35 Харовск р.-Золотава ао</t>
  </si>
  <si>
    <t xml:space="preserve"> 35 Харовск р.-Золотава ао RS</t>
  </si>
  <si>
    <t xml:space="preserve"> 35 Харовск р.-Золотава ап</t>
  </si>
  <si>
    <t xml:space="preserve"> 35 Харовск р.-Золотава ап RS</t>
  </si>
  <si>
    <t xml:space="preserve"> 35 Харовск р.-ЛДК 1 ао</t>
  </si>
  <si>
    <t xml:space="preserve"> 35 Харовск р.-ЛДК 1 ао RS</t>
  </si>
  <si>
    <t xml:space="preserve"> 35 Харовск р.-ЛДК 1 ап RS</t>
  </si>
  <si>
    <t xml:space="preserve"> 35 Харовск р.-ЛДК 2 ао</t>
  </si>
  <si>
    <t xml:space="preserve"> 35 Харовск р.-ЛДК 2 ао RS</t>
  </si>
  <si>
    <t xml:space="preserve"> 35 Харовск р.-ЛДК 2 ап RS</t>
  </si>
  <si>
    <t xml:space="preserve"> 35 Харовск р.-Шапша ао</t>
  </si>
  <si>
    <t xml:space="preserve"> 35 Харовск р.-Шапша ао RS</t>
  </si>
  <si>
    <t xml:space="preserve"> 35 Харовск р.-Шапша ап</t>
  </si>
  <si>
    <t xml:space="preserve"> 35 Харовск р.-Шапша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</si>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</sst>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bestFit="1" min="55" max="57" style="1" width="10.140625"/>
    <col bestFit="1" min="58" max="63" style="1" width="9.7109375"/>
    <col bestFit="1" min="64" max="66" style="1" width="9.57421875"/>
    <col bestFit="1" min="67" max="67" style="1" width="19.140625"/>
    <col min="68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O4" s="44" t="s">
        <v>1</v>
      </c>
    </row>
    <row r="5" s="45" customFormat="1" ht="15">
      <c r="A5" s="45" t="str">
        <f>IF(group="","",group)</f>
        <v xml:space="preserve">ПС 110 кВ Харовск р.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O5" s="46" t="s">
        <v>3</v>
      </c>
    </row>
    <row r="6" s="47" customFormat="1" ht="58.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50" t="s">
        <v>82</v>
      </c>
      <c r="AY6" s="49" t="s">
        <v>83</v>
      </c>
      <c r="AZ6" s="50" t="s">
        <v>84</v>
      </c>
      <c r="BA6" s="49" t="s">
        <v>85</v>
      </c>
      <c r="BB6" s="49" t="s">
        <v>86</v>
      </c>
      <c r="BC6" s="51" t="s">
        <v>87</v>
      </c>
      <c r="BD6" s="51" t="s">
        <v>88</v>
      </c>
      <c r="BE6" s="51" t="s">
        <v>89</v>
      </c>
      <c r="BF6" s="51" t="s">
        <v>90</v>
      </c>
      <c r="BG6" s="51" t="s">
        <v>91</v>
      </c>
      <c r="BH6" s="51" t="s">
        <v>92</v>
      </c>
      <c r="BI6" s="51" t="s">
        <v>93</v>
      </c>
      <c r="BJ6" s="51" t="s">
        <v>94</v>
      </c>
      <c r="BK6" s="51" t="s">
        <v>95</v>
      </c>
      <c r="BL6" s="51" t="s">
        <v>96</v>
      </c>
      <c r="BM6" s="51" t="s">
        <v>97</v>
      </c>
      <c r="BN6" s="51" t="s">
        <v>98</v>
      </c>
      <c r="BO6" s="52" t="s">
        <v>99</v>
      </c>
    </row>
    <row r="7">
      <c r="A7" s="53" t="s">
        <v>6</v>
      </c>
      <c r="B7" s="54">
        <v>40.079999999999998</v>
      </c>
      <c r="C7" s="54">
        <v>26.48</v>
      </c>
      <c r="D7" s="54">
        <v>275.19999999999999</v>
      </c>
      <c r="E7" s="54">
        <v>0</v>
      </c>
      <c r="F7" s="54">
        <v>1506</v>
      </c>
      <c r="G7" s="54">
        <v>1503</v>
      </c>
      <c r="H7" s="54">
        <v>0</v>
      </c>
      <c r="I7" s="54">
        <v>1410</v>
      </c>
      <c r="J7" s="54">
        <v>1410</v>
      </c>
      <c r="K7" s="54">
        <v>0</v>
      </c>
      <c r="L7" s="54">
        <v>867.20000000000005</v>
      </c>
      <c r="M7" s="54">
        <v>867.20000000000005</v>
      </c>
      <c r="N7" s="54">
        <v>0</v>
      </c>
      <c r="O7" s="54">
        <v>273.60000000000002</v>
      </c>
      <c r="P7" s="54">
        <v>274.40000000000003</v>
      </c>
      <c r="Q7" s="54">
        <v>9.5999999999999996</v>
      </c>
      <c r="R7" s="54">
        <v>64.599999999999994</v>
      </c>
      <c r="S7" s="54">
        <v>681</v>
      </c>
      <c r="T7" s="54">
        <v>681</v>
      </c>
      <c r="U7" s="54">
        <v>498.40000000000003</v>
      </c>
      <c r="V7" s="54">
        <v>498.40000000000003</v>
      </c>
      <c r="W7" s="54">
        <v>0</v>
      </c>
      <c r="X7" s="54">
        <v>0</v>
      </c>
      <c r="Y7" s="54">
        <v>143.20000000000002</v>
      </c>
      <c r="Z7" s="54">
        <v>143.40000000000001</v>
      </c>
      <c r="AA7" s="54">
        <v>276.80000000000001</v>
      </c>
      <c r="AB7" s="54">
        <v>276.80000000000001</v>
      </c>
      <c r="AC7" s="54">
        <v>69</v>
      </c>
      <c r="AD7" s="54">
        <v>32.399999999999999</v>
      </c>
      <c r="AE7" s="54">
        <v>94.799999999999997</v>
      </c>
      <c r="AF7" s="54">
        <v>72.799999999999997</v>
      </c>
      <c r="AG7" s="54">
        <v>854.39999999999998</v>
      </c>
      <c r="AH7" s="54">
        <v>855.20000000000005</v>
      </c>
      <c r="AI7" s="54">
        <v>101.2</v>
      </c>
      <c r="AJ7" s="54">
        <v>0</v>
      </c>
      <c r="AK7" s="54">
        <v>0</v>
      </c>
      <c r="AL7" s="54">
        <v>0</v>
      </c>
      <c r="AM7" s="54">
        <v>0</v>
      </c>
      <c r="AN7" s="54">
        <v>0</v>
      </c>
      <c r="AO7" s="54">
        <v>0</v>
      </c>
      <c r="AP7" s="54">
        <v>3181.2000000000003</v>
      </c>
      <c r="AQ7" s="54">
        <v>3181.2000000000003</v>
      </c>
      <c r="AR7" s="54">
        <v>0</v>
      </c>
      <c r="AS7" s="54">
        <v>0</v>
      </c>
      <c r="AT7" s="54">
        <v>1848</v>
      </c>
      <c r="AU7" s="54">
        <v>1861.2</v>
      </c>
      <c r="AV7" s="54">
        <v>0</v>
      </c>
      <c r="AW7" s="54">
        <v>285.60000000000002</v>
      </c>
      <c r="AX7" s="54">
        <v>285.60000000000002</v>
      </c>
      <c r="AY7" s="54">
        <v>0</v>
      </c>
      <c r="AZ7" s="54">
        <v>1730.4000000000001</v>
      </c>
      <c r="BA7" s="54">
        <v>1726.2</v>
      </c>
      <c r="BB7" s="54">
        <v>113.40000000000001</v>
      </c>
      <c r="BC7" s="55">
        <v>112.35000000000001</v>
      </c>
      <c r="BD7" s="55">
        <v>0</v>
      </c>
      <c r="BE7" s="55">
        <v>0</v>
      </c>
      <c r="BF7" s="55">
        <v>0</v>
      </c>
      <c r="BG7" s="55">
        <v>0</v>
      </c>
      <c r="BH7" s="55">
        <v>0</v>
      </c>
      <c r="BI7" s="55">
        <v>1613.8500000000001</v>
      </c>
      <c r="BJ7" s="55">
        <v>1614.375</v>
      </c>
      <c r="BK7" s="55">
        <v>0</v>
      </c>
      <c r="BL7" s="55">
        <v>281.40000000000003</v>
      </c>
      <c r="BM7" s="55">
        <v>283.5</v>
      </c>
      <c r="BN7" s="55">
        <v>0</v>
      </c>
      <c r="BO7" s="56">
        <v>0</v>
      </c>
    </row>
    <row r="8">
      <c r="A8" s="57" t="s">
        <v>7</v>
      </c>
      <c r="B8" s="58">
        <v>40.020000000000003</v>
      </c>
      <c r="C8" s="58">
        <v>26.240000000000002</v>
      </c>
      <c r="D8" s="58">
        <v>268.80000000000001</v>
      </c>
      <c r="E8" s="58">
        <v>0</v>
      </c>
      <c r="F8" s="58">
        <v>1464</v>
      </c>
      <c r="G8" s="58">
        <v>1467</v>
      </c>
      <c r="H8" s="58">
        <v>0</v>
      </c>
      <c r="I8" s="58">
        <v>1374</v>
      </c>
      <c r="J8" s="58">
        <v>1374</v>
      </c>
      <c r="K8" s="58">
        <v>0</v>
      </c>
      <c r="L8" s="58">
        <v>836.80000000000007</v>
      </c>
      <c r="M8" s="58">
        <v>836</v>
      </c>
      <c r="N8" s="58">
        <v>0</v>
      </c>
      <c r="O8" s="58">
        <v>270.39999999999998</v>
      </c>
      <c r="P8" s="58">
        <v>270.39999999999998</v>
      </c>
      <c r="Q8" s="58">
        <v>9</v>
      </c>
      <c r="R8" s="58">
        <v>62.600000000000001</v>
      </c>
      <c r="S8" s="58">
        <v>651.60000000000002</v>
      </c>
      <c r="T8" s="58">
        <v>651.89999999999998</v>
      </c>
      <c r="U8" s="58">
        <v>490.40000000000003</v>
      </c>
      <c r="V8" s="58">
        <v>490.80000000000001</v>
      </c>
      <c r="W8" s="58">
        <v>0</v>
      </c>
      <c r="X8" s="58">
        <v>0</v>
      </c>
      <c r="Y8" s="58">
        <v>142.40000000000001</v>
      </c>
      <c r="Z8" s="58">
        <v>142.40000000000001</v>
      </c>
      <c r="AA8" s="58">
        <v>271.19999999999999</v>
      </c>
      <c r="AB8" s="58">
        <v>270.80000000000001</v>
      </c>
      <c r="AC8" s="58">
        <v>67</v>
      </c>
      <c r="AD8" s="58">
        <v>33.200000000000003</v>
      </c>
      <c r="AE8" s="58">
        <v>94.799999999999997</v>
      </c>
      <c r="AF8" s="58">
        <v>68.799999999999997</v>
      </c>
      <c r="AG8" s="58">
        <v>826.39999999999998</v>
      </c>
      <c r="AH8" s="58">
        <v>826</v>
      </c>
      <c r="AI8" s="58">
        <v>102.8</v>
      </c>
      <c r="AJ8" s="58">
        <v>0</v>
      </c>
      <c r="AK8" s="58">
        <v>0</v>
      </c>
      <c r="AL8" s="58">
        <v>0</v>
      </c>
      <c r="AM8" s="58">
        <v>0</v>
      </c>
      <c r="AN8" s="58">
        <v>0</v>
      </c>
      <c r="AO8" s="58">
        <v>0</v>
      </c>
      <c r="AP8" s="58">
        <v>3392.4000000000001</v>
      </c>
      <c r="AQ8" s="58">
        <v>3392.4000000000001</v>
      </c>
      <c r="AR8" s="58">
        <v>0</v>
      </c>
      <c r="AS8" s="58">
        <v>0</v>
      </c>
      <c r="AT8" s="58">
        <v>1821.6000000000001</v>
      </c>
      <c r="AU8" s="58">
        <v>1808.4000000000001</v>
      </c>
      <c r="AV8" s="58">
        <v>0</v>
      </c>
      <c r="AW8" s="58">
        <v>268.80000000000001</v>
      </c>
      <c r="AX8" s="58">
        <v>273</v>
      </c>
      <c r="AY8" s="58">
        <v>0</v>
      </c>
      <c r="AZ8" s="58">
        <v>1982.4000000000001</v>
      </c>
      <c r="BA8" s="58">
        <v>1982.4000000000001</v>
      </c>
      <c r="BB8" s="58">
        <v>105</v>
      </c>
      <c r="BC8" s="59">
        <v>105</v>
      </c>
      <c r="BD8" s="59">
        <v>0</v>
      </c>
      <c r="BE8" s="59">
        <v>0</v>
      </c>
      <c r="BF8" s="59">
        <v>0</v>
      </c>
      <c r="BG8" s="59">
        <v>0</v>
      </c>
      <c r="BH8" s="59">
        <v>0</v>
      </c>
      <c r="BI8" s="59">
        <v>1873.2</v>
      </c>
      <c r="BJ8" s="59">
        <v>1873.7250000000001</v>
      </c>
      <c r="BK8" s="59">
        <v>0</v>
      </c>
      <c r="BL8" s="59">
        <v>273</v>
      </c>
      <c r="BM8" s="59">
        <v>273</v>
      </c>
      <c r="BN8" s="59">
        <v>0</v>
      </c>
      <c r="BO8" s="60">
        <v>0</v>
      </c>
    </row>
    <row r="9">
      <c r="A9" s="57" t="s">
        <v>8</v>
      </c>
      <c r="B9" s="58">
        <v>40.200000000000003</v>
      </c>
      <c r="C9" s="58">
        <v>26.240000000000002</v>
      </c>
      <c r="D9" s="58">
        <v>264</v>
      </c>
      <c r="E9" s="58">
        <v>0</v>
      </c>
      <c r="F9" s="58">
        <v>1464</v>
      </c>
      <c r="G9" s="58">
        <v>1464</v>
      </c>
      <c r="H9" s="58">
        <v>0</v>
      </c>
      <c r="I9" s="58">
        <v>1320</v>
      </c>
      <c r="J9" s="58">
        <v>1326</v>
      </c>
      <c r="K9" s="58">
        <v>0</v>
      </c>
      <c r="L9" s="58">
        <v>840</v>
      </c>
      <c r="M9" s="58">
        <v>840</v>
      </c>
      <c r="N9" s="58">
        <v>0</v>
      </c>
      <c r="O9" s="58">
        <v>264</v>
      </c>
      <c r="P9" s="58">
        <v>263.19999999999999</v>
      </c>
      <c r="Q9" s="58">
        <v>8.5999999999999996</v>
      </c>
      <c r="R9" s="58">
        <v>62.399999999999999</v>
      </c>
      <c r="S9" s="58">
        <v>651.60000000000002</v>
      </c>
      <c r="T9" s="58">
        <v>651.60000000000002</v>
      </c>
      <c r="U9" s="58">
        <v>491.19999999999999</v>
      </c>
      <c r="V9" s="58">
        <v>491.60000000000002</v>
      </c>
      <c r="W9" s="58">
        <v>0</v>
      </c>
      <c r="X9" s="58">
        <v>0</v>
      </c>
      <c r="Y9" s="58">
        <v>137.59999999999999</v>
      </c>
      <c r="Z9" s="58">
        <v>137.59999999999999</v>
      </c>
      <c r="AA9" s="58">
        <v>263.19999999999999</v>
      </c>
      <c r="AB9" s="58">
        <v>263.19999999999999</v>
      </c>
      <c r="AC9" s="58">
        <v>71</v>
      </c>
      <c r="AD9" s="58">
        <v>34</v>
      </c>
      <c r="AE9" s="58">
        <v>96</v>
      </c>
      <c r="AF9" s="58">
        <v>68</v>
      </c>
      <c r="AG9" s="58">
        <v>793.60000000000002</v>
      </c>
      <c r="AH9" s="58">
        <v>793.60000000000002</v>
      </c>
      <c r="AI9" s="58">
        <v>95.200000000000003</v>
      </c>
      <c r="AJ9" s="58">
        <v>0</v>
      </c>
      <c r="AK9" s="58">
        <v>0</v>
      </c>
      <c r="AL9" s="58">
        <v>0</v>
      </c>
      <c r="AM9" s="58">
        <v>0</v>
      </c>
      <c r="AN9" s="58">
        <v>0</v>
      </c>
      <c r="AO9" s="58">
        <v>0</v>
      </c>
      <c r="AP9" s="58">
        <v>3511.2000000000003</v>
      </c>
      <c r="AQ9" s="58">
        <v>3517.8000000000002</v>
      </c>
      <c r="AR9" s="58">
        <v>0</v>
      </c>
      <c r="AS9" s="58">
        <v>0</v>
      </c>
      <c r="AT9" s="58">
        <v>1795.2</v>
      </c>
      <c r="AU9" s="58">
        <v>1808.4000000000001</v>
      </c>
      <c r="AV9" s="58">
        <v>0</v>
      </c>
      <c r="AW9" s="58">
        <v>277.19999999999999</v>
      </c>
      <c r="AX9" s="58">
        <v>273</v>
      </c>
      <c r="AY9" s="58">
        <v>0</v>
      </c>
      <c r="AZ9" s="58">
        <v>2150.4000000000001</v>
      </c>
      <c r="BA9" s="58">
        <v>2150.4000000000001</v>
      </c>
      <c r="BB9" s="58">
        <v>105</v>
      </c>
      <c r="BC9" s="59">
        <v>106.05</v>
      </c>
      <c r="BD9" s="59">
        <v>0</v>
      </c>
      <c r="BE9" s="59">
        <v>0</v>
      </c>
      <c r="BF9" s="59">
        <v>0</v>
      </c>
      <c r="BG9" s="59">
        <v>0</v>
      </c>
      <c r="BH9" s="59">
        <v>0</v>
      </c>
      <c r="BI9" s="59">
        <v>2044.3500000000001</v>
      </c>
      <c r="BJ9" s="59">
        <v>2044.3500000000001</v>
      </c>
      <c r="BK9" s="59">
        <v>0</v>
      </c>
      <c r="BL9" s="59">
        <v>273</v>
      </c>
      <c r="BM9" s="59">
        <v>273</v>
      </c>
      <c r="BN9" s="59">
        <v>0</v>
      </c>
      <c r="BO9" s="60">
        <v>0</v>
      </c>
    </row>
    <row r="10">
      <c r="A10" s="57" t="s">
        <v>9</v>
      </c>
      <c r="B10" s="58">
        <v>39.719999999999999</v>
      </c>
      <c r="C10" s="58">
        <v>26.400000000000002</v>
      </c>
      <c r="D10" s="58">
        <v>262.39999999999998</v>
      </c>
      <c r="E10" s="58">
        <v>0</v>
      </c>
      <c r="F10" s="58">
        <v>1464</v>
      </c>
      <c r="G10" s="58">
        <v>1464</v>
      </c>
      <c r="H10" s="58">
        <v>0</v>
      </c>
      <c r="I10" s="58">
        <v>1320</v>
      </c>
      <c r="J10" s="58">
        <v>1317</v>
      </c>
      <c r="K10" s="58">
        <v>0</v>
      </c>
      <c r="L10" s="58">
        <v>835.20000000000005</v>
      </c>
      <c r="M10" s="58">
        <v>836.80000000000007</v>
      </c>
      <c r="N10" s="58">
        <v>0</v>
      </c>
      <c r="O10" s="58">
        <v>262.39999999999998</v>
      </c>
      <c r="P10" s="58">
        <v>262.39999999999998</v>
      </c>
      <c r="Q10" s="58">
        <v>8.4000000000000004</v>
      </c>
      <c r="R10" s="58">
        <v>61</v>
      </c>
      <c r="S10" s="58">
        <v>648</v>
      </c>
      <c r="T10" s="58">
        <v>648</v>
      </c>
      <c r="U10" s="58">
        <v>490.40000000000003</v>
      </c>
      <c r="V10" s="58">
        <v>490.40000000000003</v>
      </c>
      <c r="W10" s="58">
        <v>0</v>
      </c>
      <c r="X10" s="58">
        <v>0</v>
      </c>
      <c r="Y10" s="58">
        <v>141.59999999999999</v>
      </c>
      <c r="Z10" s="58">
        <v>141.59999999999999</v>
      </c>
      <c r="AA10" s="58">
        <v>267.19999999999999</v>
      </c>
      <c r="AB10" s="58">
        <v>267.19999999999999</v>
      </c>
      <c r="AC10" s="58">
        <v>70.799999999999997</v>
      </c>
      <c r="AD10" s="58">
        <v>32.399999999999999</v>
      </c>
      <c r="AE10" s="58">
        <v>96</v>
      </c>
      <c r="AF10" s="58">
        <v>68.799999999999997</v>
      </c>
      <c r="AG10" s="58">
        <v>784</v>
      </c>
      <c r="AH10" s="58">
        <v>784.39999999999998</v>
      </c>
      <c r="AI10" s="58">
        <v>98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8">
        <v>0</v>
      </c>
      <c r="AP10" s="58">
        <v>3537.5999999999999</v>
      </c>
      <c r="AQ10" s="58">
        <v>3544.2000000000003</v>
      </c>
      <c r="AR10" s="58">
        <v>0</v>
      </c>
      <c r="AS10" s="58">
        <v>0</v>
      </c>
      <c r="AT10" s="58">
        <v>1821.6000000000001</v>
      </c>
      <c r="AU10" s="58">
        <v>1808.4000000000001</v>
      </c>
      <c r="AV10" s="58">
        <v>0</v>
      </c>
      <c r="AW10" s="58">
        <v>268.80000000000001</v>
      </c>
      <c r="AX10" s="58">
        <v>273</v>
      </c>
      <c r="AY10" s="58">
        <v>0</v>
      </c>
      <c r="AZ10" s="58">
        <v>2175.5999999999999</v>
      </c>
      <c r="BA10" s="58">
        <v>2184</v>
      </c>
      <c r="BB10" s="58">
        <v>107.10000000000001</v>
      </c>
      <c r="BC10" s="59">
        <v>107.10000000000001</v>
      </c>
      <c r="BD10" s="59">
        <v>0</v>
      </c>
      <c r="BE10" s="59">
        <v>0</v>
      </c>
      <c r="BF10" s="59">
        <v>0</v>
      </c>
      <c r="BG10" s="59">
        <v>0</v>
      </c>
      <c r="BH10" s="59">
        <v>0</v>
      </c>
      <c r="BI10" s="59">
        <v>2071.6500000000001</v>
      </c>
      <c r="BJ10" s="59">
        <v>2071.6500000000001</v>
      </c>
      <c r="BK10" s="59">
        <v>0</v>
      </c>
      <c r="BL10" s="59">
        <v>273</v>
      </c>
      <c r="BM10" s="59">
        <v>273</v>
      </c>
      <c r="BN10" s="59">
        <v>0</v>
      </c>
      <c r="BO10" s="60">
        <v>0</v>
      </c>
    </row>
    <row r="11">
      <c r="A11" s="57" t="s">
        <v>10</v>
      </c>
      <c r="B11" s="58">
        <v>39.660000000000004</v>
      </c>
      <c r="C11" s="58">
        <v>26.16</v>
      </c>
      <c r="D11" s="58">
        <v>265.60000000000002</v>
      </c>
      <c r="E11" s="58">
        <v>0</v>
      </c>
      <c r="F11" s="58">
        <v>1488</v>
      </c>
      <c r="G11" s="58">
        <v>1491</v>
      </c>
      <c r="H11" s="58">
        <v>0</v>
      </c>
      <c r="I11" s="58">
        <v>1362</v>
      </c>
      <c r="J11" s="58">
        <v>1362</v>
      </c>
      <c r="K11" s="58">
        <v>0</v>
      </c>
      <c r="L11" s="58">
        <v>851.20000000000005</v>
      </c>
      <c r="M11" s="58">
        <v>850.39999999999998</v>
      </c>
      <c r="N11" s="58">
        <v>0</v>
      </c>
      <c r="O11" s="58">
        <v>265.60000000000002</v>
      </c>
      <c r="P11" s="58">
        <v>266.39999999999998</v>
      </c>
      <c r="Q11" s="58">
        <v>8.5999999999999996</v>
      </c>
      <c r="R11" s="58">
        <v>65</v>
      </c>
      <c r="S11" s="58">
        <v>659.39999999999998</v>
      </c>
      <c r="T11" s="58">
        <v>659.39999999999998</v>
      </c>
      <c r="U11" s="58">
        <v>504</v>
      </c>
      <c r="V11" s="58">
        <v>503.60000000000002</v>
      </c>
      <c r="W11" s="58">
        <v>0</v>
      </c>
      <c r="X11" s="58">
        <v>0</v>
      </c>
      <c r="Y11" s="58">
        <v>140.40000000000001</v>
      </c>
      <c r="Z11" s="58">
        <v>140.40000000000001</v>
      </c>
      <c r="AA11" s="58">
        <v>283.19999999999999</v>
      </c>
      <c r="AB11" s="58">
        <v>283.60000000000002</v>
      </c>
      <c r="AC11" s="58">
        <v>71</v>
      </c>
      <c r="AD11" s="58">
        <v>32.799999999999997</v>
      </c>
      <c r="AE11" s="58">
        <v>98.400000000000006</v>
      </c>
      <c r="AF11" s="58">
        <v>70.400000000000006</v>
      </c>
      <c r="AG11" s="58">
        <v>806.39999999999998</v>
      </c>
      <c r="AH11" s="58">
        <v>806</v>
      </c>
      <c r="AI11" s="58">
        <v>95.200000000000003</v>
      </c>
      <c r="AJ11" s="58">
        <v>0</v>
      </c>
      <c r="AK11" s="58">
        <v>0</v>
      </c>
      <c r="AL11" s="58">
        <v>0</v>
      </c>
      <c r="AM11" s="58">
        <v>0</v>
      </c>
      <c r="AN11" s="58">
        <v>0</v>
      </c>
      <c r="AO11" s="58">
        <v>0</v>
      </c>
      <c r="AP11" s="58">
        <v>3603.5999999999999</v>
      </c>
      <c r="AQ11" s="58">
        <v>3603.5999999999999</v>
      </c>
      <c r="AR11" s="58">
        <v>0</v>
      </c>
      <c r="AS11" s="58">
        <v>0</v>
      </c>
      <c r="AT11" s="58">
        <v>1848</v>
      </c>
      <c r="AU11" s="58">
        <v>1848</v>
      </c>
      <c r="AV11" s="58">
        <v>0</v>
      </c>
      <c r="AW11" s="58">
        <v>285.60000000000002</v>
      </c>
      <c r="AX11" s="58">
        <v>281.40000000000003</v>
      </c>
      <c r="AY11" s="58">
        <v>0</v>
      </c>
      <c r="AZ11" s="58">
        <v>2209.2000000000003</v>
      </c>
      <c r="BA11" s="58">
        <v>2200.8000000000002</v>
      </c>
      <c r="BB11" s="58">
        <v>121.8</v>
      </c>
      <c r="BC11" s="59">
        <v>121.8</v>
      </c>
      <c r="BD11" s="59">
        <v>0</v>
      </c>
      <c r="BE11" s="59">
        <v>0</v>
      </c>
      <c r="BF11" s="59">
        <v>0</v>
      </c>
      <c r="BG11" s="59">
        <v>0</v>
      </c>
      <c r="BH11" s="59">
        <v>0</v>
      </c>
      <c r="BI11" s="59">
        <v>2079</v>
      </c>
      <c r="BJ11" s="59">
        <v>2079</v>
      </c>
      <c r="BK11" s="59">
        <v>0</v>
      </c>
      <c r="BL11" s="59">
        <v>281.40000000000003</v>
      </c>
      <c r="BM11" s="59">
        <v>281.40000000000003</v>
      </c>
      <c r="BN11" s="59">
        <v>0</v>
      </c>
      <c r="BO11" s="60">
        <v>0</v>
      </c>
    </row>
    <row r="12">
      <c r="A12" s="57" t="s">
        <v>11</v>
      </c>
      <c r="B12" s="58">
        <v>39.119999999999997</v>
      </c>
      <c r="C12" s="58">
        <v>26.240000000000002</v>
      </c>
      <c r="D12" s="58">
        <v>291.19999999999999</v>
      </c>
      <c r="E12" s="58">
        <v>0</v>
      </c>
      <c r="F12" s="58">
        <v>1566</v>
      </c>
      <c r="G12" s="58">
        <v>1563</v>
      </c>
      <c r="H12" s="58">
        <v>0</v>
      </c>
      <c r="I12" s="58">
        <v>1476</v>
      </c>
      <c r="J12" s="58">
        <v>1476</v>
      </c>
      <c r="K12" s="58">
        <v>0</v>
      </c>
      <c r="L12" s="58">
        <v>908.80000000000007</v>
      </c>
      <c r="M12" s="58">
        <v>908.80000000000007</v>
      </c>
      <c r="N12" s="58">
        <v>0</v>
      </c>
      <c r="O12" s="58">
        <v>291.19999999999999</v>
      </c>
      <c r="P12" s="58">
        <v>290.40000000000003</v>
      </c>
      <c r="Q12" s="58">
        <v>9</v>
      </c>
      <c r="R12" s="58">
        <v>76.400000000000006</v>
      </c>
      <c r="S12" s="58">
        <v>709.20000000000005</v>
      </c>
      <c r="T12" s="58">
        <v>709.20000000000005</v>
      </c>
      <c r="U12" s="58">
        <v>512.79999999999995</v>
      </c>
      <c r="V12" s="58">
        <v>513.20000000000005</v>
      </c>
      <c r="W12" s="58">
        <v>0</v>
      </c>
      <c r="X12" s="58">
        <v>0</v>
      </c>
      <c r="Y12" s="58">
        <v>146.40000000000001</v>
      </c>
      <c r="Z12" s="58">
        <v>146.59999999999999</v>
      </c>
      <c r="AA12" s="58">
        <v>317.60000000000002</v>
      </c>
      <c r="AB12" s="58">
        <v>317.19999999999999</v>
      </c>
      <c r="AC12" s="58">
        <v>78.799999999999997</v>
      </c>
      <c r="AD12" s="58">
        <v>34.800000000000004</v>
      </c>
      <c r="AE12" s="58">
        <v>97.200000000000003</v>
      </c>
      <c r="AF12" s="58">
        <v>76</v>
      </c>
      <c r="AG12" s="58">
        <v>861.60000000000002</v>
      </c>
      <c r="AH12" s="58">
        <v>861.60000000000002</v>
      </c>
      <c r="AI12" s="58">
        <v>101.2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>
        <v>3748.8000000000002</v>
      </c>
      <c r="AQ12" s="58">
        <v>3742.2000000000003</v>
      </c>
      <c r="AR12" s="58">
        <v>0</v>
      </c>
      <c r="AS12" s="58">
        <v>0</v>
      </c>
      <c r="AT12" s="58">
        <v>1927.2</v>
      </c>
      <c r="AU12" s="58">
        <v>1927.2</v>
      </c>
      <c r="AV12" s="58">
        <v>0</v>
      </c>
      <c r="AW12" s="58">
        <v>294</v>
      </c>
      <c r="AX12" s="58">
        <v>298.19999999999999</v>
      </c>
      <c r="AY12" s="58">
        <v>0</v>
      </c>
      <c r="AZ12" s="58">
        <v>2226</v>
      </c>
      <c r="BA12" s="58">
        <v>2226</v>
      </c>
      <c r="BB12" s="58">
        <v>119.7</v>
      </c>
      <c r="BC12" s="59">
        <v>119.7</v>
      </c>
      <c r="BD12" s="59">
        <v>0</v>
      </c>
      <c r="BE12" s="59">
        <v>0</v>
      </c>
      <c r="BF12" s="59">
        <v>0</v>
      </c>
      <c r="BG12" s="59">
        <v>0</v>
      </c>
      <c r="BH12" s="59">
        <v>0</v>
      </c>
      <c r="BI12" s="59">
        <v>2105.25</v>
      </c>
      <c r="BJ12" s="59">
        <v>2104.7249999999999</v>
      </c>
      <c r="BK12" s="59">
        <v>0</v>
      </c>
      <c r="BL12" s="59">
        <v>298.19999999999999</v>
      </c>
      <c r="BM12" s="59">
        <v>296.10000000000002</v>
      </c>
      <c r="BN12" s="59">
        <v>0</v>
      </c>
      <c r="BO12" s="60">
        <v>0</v>
      </c>
    </row>
    <row r="13">
      <c r="A13" s="57" t="s">
        <v>12</v>
      </c>
      <c r="B13" s="58">
        <v>38.82</v>
      </c>
      <c r="C13" s="58">
        <v>25.920000000000002</v>
      </c>
      <c r="D13" s="58">
        <v>312</v>
      </c>
      <c r="E13" s="58">
        <v>0</v>
      </c>
      <c r="F13" s="58">
        <v>1836</v>
      </c>
      <c r="G13" s="58">
        <v>1833</v>
      </c>
      <c r="H13" s="58">
        <v>0</v>
      </c>
      <c r="I13" s="58">
        <v>1752</v>
      </c>
      <c r="J13" s="58">
        <v>1752</v>
      </c>
      <c r="K13" s="58">
        <v>0</v>
      </c>
      <c r="L13" s="58">
        <v>1081.5999999999999</v>
      </c>
      <c r="M13" s="58">
        <v>1081.5999999999999</v>
      </c>
      <c r="N13" s="58">
        <v>0</v>
      </c>
      <c r="O13" s="58">
        <v>310.40000000000003</v>
      </c>
      <c r="P13" s="58">
        <v>311.19999999999999</v>
      </c>
      <c r="Q13" s="58">
        <v>13.4</v>
      </c>
      <c r="R13" s="58">
        <v>76.600000000000009</v>
      </c>
      <c r="S13" s="58">
        <v>857.39999999999998</v>
      </c>
      <c r="T13" s="58">
        <v>857.70000000000005</v>
      </c>
      <c r="U13" s="58">
        <v>580.80000000000007</v>
      </c>
      <c r="V13" s="58">
        <v>580</v>
      </c>
      <c r="W13" s="58">
        <v>0</v>
      </c>
      <c r="X13" s="58">
        <v>0</v>
      </c>
      <c r="Y13" s="58">
        <v>179.59999999999999</v>
      </c>
      <c r="Z13" s="58">
        <v>179.20000000000002</v>
      </c>
      <c r="AA13" s="58">
        <v>390.40000000000003</v>
      </c>
      <c r="AB13" s="58">
        <v>390.80000000000001</v>
      </c>
      <c r="AC13" s="58">
        <v>84.799999999999997</v>
      </c>
      <c r="AD13" s="58">
        <v>35.600000000000001</v>
      </c>
      <c r="AE13" s="58">
        <v>109.2</v>
      </c>
      <c r="AF13" s="58">
        <v>87.200000000000003</v>
      </c>
      <c r="AG13" s="58">
        <v>1044</v>
      </c>
      <c r="AH13" s="58">
        <v>1044.4000000000001</v>
      </c>
      <c r="AI13" s="58">
        <v>110</v>
      </c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>
        <v>3999.5999999999999</v>
      </c>
      <c r="AQ13" s="58">
        <v>3993</v>
      </c>
      <c r="AR13" s="58">
        <v>0</v>
      </c>
      <c r="AS13" s="58">
        <v>0</v>
      </c>
      <c r="AT13" s="58">
        <v>2217.5999999999999</v>
      </c>
      <c r="AU13" s="58">
        <v>2217.5999999999999</v>
      </c>
      <c r="AV13" s="58">
        <v>0</v>
      </c>
      <c r="AW13" s="58">
        <v>310.80000000000001</v>
      </c>
      <c r="AX13" s="58">
        <v>310.80000000000001</v>
      </c>
      <c r="AY13" s="58">
        <v>0</v>
      </c>
      <c r="AZ13" s="58">
        <v>2209.2000000000003</v>
      </c>
      <c r="BA13" s="58">
        <v>2209.2000000000003</v>
      </c>
      <c r="BB13" s="58">
        <v>159.59999999999999</v>
      </c>
      <c r="BC13" s="59">
        <v>158.55000000000001</v>
      </c>
      <c r="BD13" s="59">
        <v>0</v>
      </c>
      <c r="BE13" s="59">
        <v>0</v>
      </c>
      <c r="BF13" s="59">
        <v>0</v>
      </c>
      <c r="BG13" s="59">
        <v>0</v>
      </c>
      <c r="BH13" s="59">
        <v>0</v>
      </c>
      <c r="BI13" s="59">
        <v>2047.5</v>
      </c>
      <c r="BJ13" s="59">
        <v>2046.45</v>
      </c>
      <c r="BK13" s="59">
        <v>0</v>
      </c>
      <c r="BL13" s="59">
        <v>310.80000000000001</v>
      </c>
      <c r="BM13" s="59">
        <v>310.80000000000001</v>
      </c>
      <c r="BN13" s="59">
        <v>0</v>
      </c>
      <c r="BO13" s="60">
        <v>0</v>
      </c>
    </row>
    <row r="14">
      <c r="A14" s="57" t="s">
        <v>13</v>
      </c>
      <c r="B14" s="58">
        <v>39.539999999999999</v>
      </c>
      <c r="C14" s="58">
        <v>25.84</v>
      </c>
      <c r="D14" s="58">
        <v>342.40000000000003</v>
      </c>
      <c r="E14" s="58">
        <v>0</v>
      </c>
      <c r="F14" s="58">
        <v>2088</v>
      </c>
      <c r="G14" s="58">
        <v>2091</v>
      </c>
      <c r="H14" s="58">
        <v>0</v>
      </c>
      <c r="I14" s="58">
        <v>2040</v>
      </c>
      <c r="J14" s="58">
        <v>2040</v>
      </c>
      <c r="K14" s="58">
        <v>0</v>
      </c>
      <c r="L14" s="58">
        <v>1283.2</v>
      </c>
      <c r="M14" s="58">
        <v>1283.2</v>
      </c>
      <c r="N14" s="58">
        <v>0</v>
      </c>
      <c r="O14" s="58">
        <v>340.80000000000001</v>
      </c>
      <c r="P14" s="58">
        <v>340.80000000000001</v>
      </c>
      <c r="Q14" s="58">
        <v>14.6</v>
      </c>
      <c r="R14" s="58">
        <v>86.799999999999997</v>
      </c>
      <c r="S14" s="58">
        <v>915.60000000000002</v>
      </c>
      <c r="T14" s="58">
        <v>915.30000000000007</v>
      </c>
      <c r="U14" s="58">
        <v>630.39999999999998</v>
      </c>
      <c r="V14" s="58">
        <v>630.39999999999998</v>
      </c>
      <c r="W14" s="58">
        <v>0</v>
      </c>
      <c r="X14" s="58">
        <v>0</v>
      </c>
      <c r="Y14" s="58">
        <v>189.59999999999999</v>
      </c>
      <c r="Z14" s="58">
        <v>189.80000000000001</v>
      </c>
      <c r="AA14" s="58">
        <v>444.80000000000001</v>
      </c>
      <c r="AB14" s="58">
        <v>444.80000000000001</v>
      </c>
      <c r="AC14" s="58">
        <v>84.200000000000003</v>
      </c>
      <c r="AD14" s="58">
        <v>41.200000000000003</v>
      </c>
      <c r="AE14" s="58">
        <v>248.40000000000001</v>
      </c>
      <c r="AF14" s="58">
        <v>81.600000000000009</v>
      </c>
      <c r="AG14" s="58">
        <v>1250.4000000000001</v>
      </c>
      <c r="AH14" s="58">
        <v>1250.4000000000001</v>
      </c>
      <c r="AI14" s="58">
        <v>128.40000000000001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8">
        <v>0</v>
      </c>
      <c r="AP14" s="58">
        <v>4184.3999999999996</v>
      </c>
      <c r="AQ14" s="58">
        <v>4184.3999999999996</v>
      </c>
      <c r="AR14" s="58">
        <v>0</v>
      </c>
      <c r="AS14" s="58">
        <v>0</v>
      </c>
      <c r="AT14" s="58">
        <v>2481.5999999999999</v>
      </c>
      <c r="AU14" s="58">
        <v>2481.5999999999999</v>
      </c>
      <c r="AV14" s="58">
        <v>0</v>
      </c>
      <c r="AW14" s="58">
        <v>327.60000000000002</v>
      </c>
      <c r="AX14" s="58">
        <v>327.60000000000002</v>
      </c>
      <c r="AY14" s="58">
        <v>0</v>
      </c>
      <c r="AZ14" s="58">
        <v>2100</v>
      </c>
      <c r="BA14" s="58">
        <v>2104.1999999999998</v>
      </c>
      <c r="BB14" s="58">
        <v>180.59999999999999</v>
      </c>
      <c r="BC14" s="59">
        <v>180.59999999999999</v>
      </c>
      <c r="BD14" s="59">
        <v>0</v>
      </c>
      <c r="BE14" s="59">
        <v>0</v>
      </c>
      <c r="BF14" s="59">
        <v>0</v>
      </c>
      <c r="BG14" s="59">
        <v>0</v>
      </c>
      <c r="BH14" s="59">
        <v>0</v>
      </c>
      <c r="BI14" s="59">
        <v>1919.4000000000001</v>
      </c>
      <c r="BJ14" s="59">
        <v>1920.9750000000001</v>
      </c>
      <c r="BK14" s="59">
        <v>0</v>
      </c>
      <c r="BL14" s="59">
        <v>323.40000000000003</v>
      </c>
      <c r="BM14" s="59">
        <v>325.5</v>
      </c>
      <c r="BN14" s="59">
        <v>0</v>
      </c>
      <c r="BO14" s="60">
        <v>0</v>
      </c>
    </row>
    <row r="15">
      <c r="A15" s="57" t="s">
        <v>14</v>
      </c>
      <c r="B15" s="58">
        <v>40.68</v>
      </c>
      <c r="C15" s="58">
        <v>25.440000000000001</v>
      </c>
      <c r="D15" s="58">
        <v>385.60000000000002</v>
      </c>
      <c r="E15" s="58">
        <v>0</v>
      </c>
      <c r="F15" s="58">
        <v>2904</v>
      </c>
      <c r="G15" s="58">
        <v>2901</v>
      </c>
      <c r="H15" s="58">
        <v>0</v>
      </c>
      <c r="I15" s="58">
        <v>2220</v>
      </c>
      <c r="J15" s="58">
        <v>2223</v>
      </c>
      <c r="K15" s="58">
        <v>0</v>
      </c>
      <c r="L15" s="58">
        <v>1774.4000000000001</v>
      </c>
      <c r="M15" s="58">
        <v>1775.2</v>
      </c>
      <c r="N15" s="58">
        <v>0</v>
      </c>
      <c r="O15" s="58">
        <v>385.60000000000002</v>
      </c>
      <c r="P15" s="58">
        <v>385.60000000000002</v>
      </c>
      <c r="Q15" s="58">
        <v>15.4</v>
      </c>
      <c r="R15" s="58">
        <v>113.2</v>
      </c>
      <c r="S15" s="58">
        <v>1212.6000000000001</v>
      </c>
      <c r="T15" s="58">
        <v>1212.6000000000001</v>
      </c>
      <c r="U15" s="58">
        <v>884</v>
      </c>
      <c r="V15" s="58">
        <v>884.39999999999998</v>
      </c>
      <c r="W15" s="58">
        <v>0</v>
      </c>
      <c r="X15" s="58">
        <v>0</v>
      </c>
      <c r="Y15" s="58">
        <v>262</v>
      </c>
      <c r="Z15" s="58">
        <v>262.19999999999999</v>
      </c>
      <c r="AA15" s="58">
        <v>460.80000000000001</v>
      </c>
      <c r="AB15" s="58">
        <v>461.19999999999999</v>
      </c>
      <c r="AC15" s="58">
        <v>84.200000000000003</v>
      </c>
      <c r="AD15" s="58">
        <v>39.200000000000003</v>
      </c>
      <c r="AE15" s="58">
        <v>433.19999999999999</v>
      </c>
      <c r="AF15" s="58">
        <v>98.400000000000006</v>
      </c>
      <c r="AG15" s="58">
        <v>1368</v>
      </c>
      <c r="AH15" s="58">
        <v>1368</v>
      </c>
      <c r="AI15" s="58">
        <v>132.80000000000001</v>
      </c>
      <c r="AJ15" s="58">
        <v>0</v>
      </c>
      <c r="AK15" s="58">
        <v>0</v>
      </c>
      <c r="AL15" s="58">
        <v>0</v>
      </c>
      <c r="AM15" s="58">
        <v>0</v>
      </c>
      <c r="AN15" s="58">
        <v>0</v>
      </c>
      <c r="AO15" s="58">
        <v>0</v>
      </c>
      <c r="AP15" s="58">
        <v>4527.6000000000004</v>
      </c>
      <c r="AQ15" s="58">
        <v>4527.6000000000004</v>
      </c>
      <c r="AR15" s="58">
        <v>0</v>
      </c>
      <c r="AS15" s="58">
        <v>0</v>
      </c>
      <c r="AT15" s="58">
        <v>3300</v>
      </c>
      <c r="AU15" s="58">
        <v>3313.2000000000003</v>
      </c>
      <c r="AV15" s="58">
        <v>0</v>
      </c>
      <c r="AW15" s="58">
        <v>336</v>
      </c>
      <c r="AX15" s="58">
        <v>331.80000000000001</v>
      </c>
      <c r="AY15" s="58">
        <v>0</v>
      </c>
      <c r="AZ15" s="58">
        <v>2268</v>
      </c>
      <c r="BA15" s="58">
        <v>2268</v>
      </c>
      <c r="BB15" s="58">
        <v>182.70000000000002</v>
      </c>
      <c r="BC15" s="59">
        <v>182.70000000000002</v>
      </c>
      <c r="BD15" s="59">
        <v>0</v>
      </c>
      <c r="BE15" s="59">
        <v>0</v>
      </c>
      <c r="BF15" s="59">
        <v>0</v>
      </c>
      <c r="BG15" s="59">
        <v>0</v>
      </c>
      <c r="BH15" s="59">
        <v>0</v>
      </c>
      <c r="BI15" s="59">
        <v>2083.1999999999998</v>
      </c>
      <c r="BJ15" s="59">
        <v>2082.1500000000001</v>
      </c>
      <c r="BK15" s="59">
        <v>0</v>
      </c>
      <c r="BL15" s="59">
        <v>331.80000000000001</v>
      </c>
      <c r="BM15" s="59">
        <v>331.80000000000001</v>
      </c>
      <c r="BN15" s="59">
        <v>0</v>
      </c>
      <c r="BO15" s="60">
        <v>0</v>
      </c>
    </row>
    <row r="16">
      <c r="A16" s="57" t="s">
        <v>15</v>
      </c>
      <c r="B16" s="58">
        <v>41.520000000000003</v>
      </c>
      <c r="C16" s="58">
        <v>26.400000000000002</v>
      </c>
      <c r="D16" s="58">
        <v>393.60000000000002</v>
      </c>
      <c r="E16" s="58">
        <v>0</v>
      </c>
      <c r="F16" s="58">
        <v>2940</v>
      </c>
      <c r="G16" s="58">
        <v>2943</v>
      </c>
      <c r="H16" s="58">
        <v>0</v>
      </c>
      <c r="I16" s="58">
        <v>2112</v>
      </c>
      <c r="J16" s="58">
        <v>2106</v>
      </c>
      <c r="K16" s="58">
        <v>0</v>
      </c>
      <c r="L16" s="58">
        <v>1806.4000000000001</v>
      </c>
      <c r="M16" s="58">
        <v>1806.4000000000001</v>
      </c>
      <c r="N16" s="58">
        <v>0</v>
      </c>
      <c r="O16" s="58">
        <v>395.19999999999999</v>
      </c>
      <c r="P16" s="58">
        <v>395.19999999999999</v>
      </c>
      <c r="Q16" s="58">
        <v>12.4</v>
      </c>
      <c r="R16" s="58">
        <v>134.59999999999999</v>
      </c>
      <c r="S16" s="58">
        <v>1161</v>
      </c>
      <c r="T16" s="58">
        <v>1160.7</v>
      </c>
      <c r="U16" s="58">
        <v>836</v>
      </c>
      <c r="V16" s="58">
        <v>836</v>
      </c>
      <c r="W16" s="58">
        <v>0</v>
      </c>
      <c r="X16" s="58">
        <v>0</v>
      </c>
      <c r="Y16" s="58">
        <v>323.19999999999999</v>
      </c>
      <c r="Z16" s="58">
        <v>322.80000000000001</v>
      </c>
      <c r="AA16" s="58">
        <v>440.80000000000001</v>
      </c>
      <c r="AB16" s="58">
        <v>440.40000000000003</v>
      </c>
      <c r="AC16" s="58">
        <v>87.600000000000009</v>
      </c>
      <c r="AD16" s="58">
        <v>37.600000000000001</v>
      </c>
      <c r="AE16" s="58">
        <v>514.79999999999995</v>
      </c>
      <c r="AF16" s="58">
        <v>97.600000000000009</v>
      </c>
      <c r="AG16" s="58">
        <v>1267.2</v>
      </c>
      <c r="AH16" s="58">
        <v>1266.8</v>
      </c>
      <c r="AI16" s="58">
        <v>123.2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8">
        <v>0</v>
      </c>
      <c r="AP16" s="58">
        <v>4369.1999999999998</v>
      </c>
      <c r="AQ16" s="58">
        <v>4369.1999999999998</v>
      </c>
      <c r="AR16" s="58">
        <v>0</v>
      </c>
      <c r="AS16" s="58">
        <v>0</v>
      </c>
      <c r="AT16" s="58">
        <v>3352.8000000000002</v>
      </c>
      <c r="AU16" s="58">
        <v>3339.5999999999999</v>
      </c>
      <c r="AV16" s="58">
        <v>0</v>
      </c>
      <c r="AW16" s="58">
        <v>319.19999999999999</v>
      </c>
      <c r="AX16" s="58">
        <v>319.19999999999999</v>
      </c>
      <c r="AY16" s="58">
        <v>0</v>
      </c>
      <c r="AZ16" s="58">
        <v>2226</v>
      </c>
      <c r="BA16" s="58">
        <v>2221.8000000000002</v>
      </c>
      <c r="BB16" s="58">
        <v>170.09999999999999</v>
      </c>
      <c r="BC16" s="59">
        <v>171.15000000000001</v>
      </c>
      <c r="BD16" s="59">
        <v>0</v>
      </c>
      <c r="BE16" s="59">
        <v>0</v>
      </c>
      <c r="BF16" s="59">
        <v>0</v>
      </c>
      <c r="BG16" s="59">
        <v>0</v>
      </c>
      <c r="BH16" s="59">
        <v>0</v>
      </c>
      <c r="BI16" s="59">
        <v>2048.5500000000002</v>
      </c>
      <c r="BJ16" s="59">
        <v>2048.0250000000001</v>
      </c>
      <c r="BK16" s="59">
        <v>0</v>
      </c>
      <c r="BL16" s="59">
        <v>319.19999999999999</v>
      </c>
      <c r="BM16" s="59">
        <v>317.10000000000002</v>
      </c>
      <c r="BN16" s="59">
        <v>0</v>
      </c>
      <c r="BO16" s="60">
        <v>0</v>
      </c>
    </row>
    <row r="17">
      <c r="A17" s="57" t="s">
        <v>16</v>
      </c>
      <c r="B17" s="58">
        <v>39.420000000000002</v>
      </c>
      <c r="C17" s="58">
        <v>25.52</v>
      </c>
      <c r="D17" s="58">
        <v>366.40000000000003</v>
      </c>
      <c r="E17" s="58">
        <v>0</v>
      </c>
      <c r="F17" s="58">
        <v>2808</v>
      </c>
      <c r="G17" s="58">
        <v>2808</v>
      </c>
      <c r="H17" s="58">
        <v>0</v>
      </c>
      <c r="I17" s="58">
        <v>2064</v>
      </c>
      <c r="J17" s="58">
        <v>2070</v>
      </c>
      <c r="K17" s="58">
        <v>0</v>
      </c>
      <c r="L17" s="58">
        <v>1652.8</v>
      </c>
      <c r="M17" s="58">
        <v>1652.8</v>
      </c>
      <c r="N17" s="58">
        <v>0</v>
      </c>
      <c r="O17" s="58">
        <v>366.40000000000003</v>
      </c>
      <c r="P17" s="58">
        <v>366.40000000000003</v>
      </c>
      <c r="Q17" s="58">
        <v>11.6</v>
      </c>
      <c r="R17" s="58">
        <v>118.60000000000001</v>
      </c>
      <c r="S17" s="58">
        <v>1120.8</v>
      </c>
      <c r="T17" s="58">
        <v>1121.1000000000001</v>
      </c>
      <c r="U17" s="58">
        <v>885.60000000000002</v>
      </c>
      <c r="V17" s="58">
        <v>885.60000000000002</v>
      </c>
      <c r="W17" s="58">
        <v>0</v>
      </c>
      <c r="X17" s="58">
        <v>0</v>
      </c>
      <c r="Y17" s="58">
        <v>289.60000000000002</v>
      </c>
      <c r="Z17" s="58">
        <v>289.60000000000002</v>
      </c>
      <c r="AA17" s="58">
        <v>428</v>
      </c>
      <c r="AB17" s="58">
        <v>428</v>
      </c>
      <c r="AC17" s="58">
        <v>79.799999999999997</v>
      </c>
      <c r="AD17" s="58">
        <v>34</v>
      </c>
      <c r="AE17" s="58">
        <v>412.80000000000001</v>
      </c>
      <c r="AF17" s="58">
        <v>92.799999999999997</v>
      </c>
      <c r="AG17" s="58">
        <v>1267.2</v>
      </c>
      <c r="AH17" s="58">
        <v>1267.2</v>
      </c>
      <c r="AI17" s="58">
        <v>118.8</v>
      </c>
      <c r="AJ17" s="58">
        <v>0</v>
      </c>
      <c r="AK17" s="58">
        <v>0</v>
      </c>
      <c r="AL17" s="58">
        <v>0</v>
      </c>
      <c r="AM17" s="58">
        <v>0</v>
      </c>
      <c r="AN17" s="58">
        <v>0</v>
      </c>
      <c r="AO17" s="58">
        <v>0</v>
      </c>
      <c r="AP17" s="58">
        <v>4356</v>
      </c>
      <c r="AQ17" s="58">
        <v>4362.6000000000004</v>
      </c>
      <c r="AR17" s="58">
        <v>0</v>
      </c>
      <c r="AS17" s="58">
        <v>0</v>
      </c>
      <c r="AT17" s="58">
        <v>3194.4000000000001</v>
      </c>
      <c r="AU17" s="58">
        <v>3194.4000000000001</v>
      </c>
      <c r="AV17" s="58">
        <v>0</v>
      </c>
      <c r="AW17" s="58">
        <v>302.40000000000003</v>
      </c>
      <c r="AX17" s="58">
        <v>306.60000000000002</v>
      </c>
      <c r="AY17" s="58">
        <v>0</v>
      </c>
      <c r="AZ17" s="58">
        <v>2251.2000000000003</v>
      </c>
      <c r="BA17" s="58">
        <v>2251.2000000000003</v>
      </c>
      <c r="BB17" s="58">
        <v>170.09999999999999</v>
      </c>
      <c r="BC17" s="59">
        <v>169.05000000000001</v>
      </c>
      <c r="BD17" s="59">
        <v>0</v>
      </c>
      <c r="BE17" s="59">
        <v>0</v>
      </c>
      <c r="BF17" s="59">
        <v>0</v>
      </c>
      <c r="BG17" s="59">
        <v>0</v>
      </c>
      <c r="BH17" s="59">
        <v>0</v>
      </c>
      <c r="BI17" s="59">
        <v>2082.1500000000001</v>
      </c>
      <c r="BJ17" s="59">
        <v>2083.7249999999999</v>
      </c>
      <c r="BK17" s="59">
        <v>0</v>
      </c>
      <c r="BL17" s="59">
        <v>302.40000000000003</v>
      </c>
      <c r="BM17" s="59">
        <v>306.60000000000002</v>
      </c>
      <c r="BN17" s="59">
        <v>0</v>
      </c>
      <c r="BO17" s="60">
        <v>0</v>
      </c>
    </row>
    <row r="18">
      <c r="A18" s="57" t="s">
        <v>17</v>
      </c>
      <c r="B18" s="58">
        <v>40.140000000000001</v>
      </c>
      <c r="C18" s="58">
        <v>25.920000000000002</v>
      </c>
      <c r="D18" s="58">
        <v>379.19999999999999</v>
      </c>
      <c r="E18" s="58">
        <v>0</v>
      </c>
      <c r="F18" s="58">
        <v>2784</v>
      </c>
      <c r="G18" s="58">
        <v>2781</v>
      </c>
      <c r="H18" s="58">
        <v>0</v>
      </c>
      <c r="I18" s="58">
        <v>2148</v>
      </c>
      <c r="J18" s="58">
        <v>2145</v>
      </c>
      <c r="K18" s="58">
        <v>0</v>
      </c>
      <c r="L18" s="58">
        <v>1723.2</v>
      </c>
      <c r="M18" s="58">
        <v>1722.4000000000001</v>
      </c>
      <c r="N18" s="58">
        <v>0</v>
      </c>
      <c r="O18" s="58">
        <v>379.19999999999999</v>
      </c>
      <c r="P18" s="58">
        <v>378.40000000000003</v>
      </c>
      <c r="Q18" s="58">
        <v>11</v>
      </c>
      <c r="R18" s="58">
        <v>134.80000000000001</v>
      </c>
      <c r="S18" s="58">
        <v>1176.6000000000001</v>
      </c>
      <c r="T18" s="58">
        <v>1176.6000000000001</v>
      </c>
      <c r="U18" s="58">
        <v>824</v>
      </c>
      <c r="V18" s="58">
        <v>824</v>
      </c>
      <c r="W18" s="58">
        <v>0</v>
      </c>
      <c r="X18" s="58">
        <v>0</v>
      </c>
      <c r="Y18" s="58">
        <v>255.59999999999999</v>
      </c>
      <c r="Z18" s="58">
        <v>255.80000000000001</v>
      </c>
      <c r="AA18" s="58">
        <v>421.60000000000002</v>
      </c>
      <c r="AB18" s="58">
        <v>421.60000000000002</v>
      </c>
      <c r="AC18" s="58">
        <v>79</v>
      </c>
      <c r="AD18" s="58">
        <v>35.200000000000003</v>
      </c>
      <c r="AE18" s="58">
        <v>427.19999999999999</v>
      </c>
      <c r="AF18" s="58">
        <v>94.400000000000006</v>
      </c>
      <c r="AG18" s="58">
        <v>1339.2</v>
      </c>
      <c r="AH18" s="58">
        <v>1338.8</v>
      </c>
      <c r="AI18" s="58">
        <v>112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8">
        <v>4052.4000000000001</v>
      </c>
      <c r="AQ18" s="58">
        <v>4045.8000000000002</v>
      </c>
      <c r="AR18" s="58">
        <v>0</v>
      </c>
      <c r="AS18" s="58">
        <v>0</v>
      </c>
      <c r="AT18" s="58">
        <v>3168</v>
      </c>
      <c r="AU18" s="58">
        <v>3181.2000000000003</v>
      </c>
      <c r="AV18" s="58">
        <v>0</v>
      </c>
      <c r="AW18" s="58">
        <v>319.19999999999999</v>
      </c>
      <c r="AX18" s="58">
        <v>315</v>
      </c>
      <c r="AY18" s="58">
        <v>0</v>
      </c>
      <c r="AZ18" s="58">
        <v>1864.8</v>
      </c>
      <c r="BA18" s="58">
        <v>1869</v>
      </c>
      <c r="BB18" s="58">
        <v>174.30000000000001</v>
      </c>
      <c r="BC18" s="59">
        <v>174.30000000000001</v>
      </c>
      <c r="BD18" s="59">
        <v>0</v>
      </c>
      <c r="BE18" s="59">
        <v>0</v>
      </c>
      <c r="BF18" s="59">
        <v>0</v>
      </c>
      <c r="BG18" s="59">
        <v>0</v>
      </c>
      <c r="BH18" s="59">
        <v>0</v>
      </c>
      <c r="BI18" s="59">
        <v>1690.5</v>
      </c>
      <c r="BJ18" s="59">
        <v>1690.5</v>
      </c>
      <c r="BK18" s="59">
        <v>0</v>
      </c>
      <c r="BL18" s="59">
        <v>319.19999999999999</v>
      </c>
      <c r="BM18" s="59">
        <v>315</v>
      </c>
      <c r="BN18" s="59">
        <v>0</v>
      </c>
      <c r="BO18" s="60">
        <v>0</v>
      </c>
    </row>
    <row r="19">
      <c r="A19" s="57" t="s">
        <v>18</v>
      </c>
      <c r="B19" s="58">
        <v>40.259999999999998</v>
      </c>
      <c r="C19" s="58">
        <v>25.600000000000001</v>
      </c>
      <c r="D19" s="58">
        <v>337.60000000000002</v>
      </c>
      <c r="E19" s="58">
        <v>0</v>
      </c>
      <c r="F19" s="58">
        <v>2178</v>
      </c>
      <c r="G19" s="58">
        <v>2178</v>
      </c>
      <c r="H19" s="58">
        <v>0</v>
      </c>
      <c r="I19" s="58">
        <v>1974</v>
      </c>
      <c r="J19" s="58">
        <v>1974</v>
      </c>
      <c r="K19" s="58">
        <v>0</v>
      </c>
      <c r="L19" s="58">
        <v>1259.2</v>
      </c>
      <c r="M19" s="58">
        <v>1258.4000000000001</v>
      </c>
      <c r="N19" s="58">
        <v>0</v>
      </c>
      <c r="O19" s="58">
        <v>337.60000000000002</v>
      </c>
      <c r="P19" s="58">
        <v>337.60000000000002</v>
      </c>
      <c r="Q19" s="58">
        <v>10</v>
      </c>
      <c r="R19" s="58">
        <v>94.600000000000009</v>
      </c>
      <c r="S19" s="58">
        <v>904.80000000000007</v>
      </c>
      <c r="T19" s="58">
        <v>905.10000000000002</v>
      </c>
      <c r="U19" s="58">
        <v>705.60000000000002</v>
      </c>
      <c r="V19" s="58">
        <v>705.60000000000002</v>
      </c>
      <c r="W19" s="58">
        <v>0</v>
      </c>
      <c r="X19" s="58">
        <v>0</v>
      </c>
      <c r="Y19" s="58">
        <v>224</v>
      </c>
      <c r="Z19" s="58">
        <v>224</v>
      </c>
      <c r="AA19" s="58">
        <v>404</v>
      </c>
      <c r="AB19" s="58">
        <v>403.60000000000002</v>
      </c>
      <c r="AC19" s="58">
        <v>85.400000000000006</v>
      </c>
      <c r="AD19" s="58">
        <v>33.600000000000001</v>
      </c>
      <c r="AE19" s="58">
        <v>237.59999999999999</v>
      </c>
      <c r="AF19" s="58">
        <v>98.400000000000006</v>
      </c>
      <c r="AG19" s="58">
        <v>1227.2</v>
      </c>
      <c r="AH19" s="58">
        <v>1228</v>
      </c>
      <c r="AI19" s="58">
        <v>108.40000000000001</v>
      </c>
      <c r="AJ19" s="58">
        <v>0</v>
      </c>
      <c r="AK19" s="58">
        <v>0</v>
      </c>
      <c r="AL19" s="58">
        <v>0</v>
      </c>
      <c r="AM19" s="58">
        <v>0</v>
      </c>
      <c r="AN19" s="58">
        <v>0</v>
      </c>
      <c r="AO19" s="58">
        <v>0</v>
      </c>
      <c r="AP19" s="58">
        <v>3841.2000000000003</v>
      </c>
      <c r="AQ19" s="58">
        <v>3847.8000000000002</v>
      </c>
      <c r="AR19" s="58">
        <v>0</v>
      </c>
      <c r="AS19" s="58">
        <v>0</v>
      </c>
      <c r="AT19" s="58">
        <v>2560.8000000000002</v>
      </c>
      <c r="AU19" s="58">
        <v>2560.8000000000002</v>
      </c>
      <c r="AV19" s="58">
        <v>0</v>
      </c>
      <c r="AW19" s="58">
        <v>310.80000000000001</v>
      </c>
      <c r="AX19" s="58">
        <v>310.80000000000001</v>
      </c>
      <c r="AY19" s="58">
        <v>0</v>
      </c>
      <c r="AZ19" s="58">
        <v>1831.2</v>
      </c>
      <c r="BA19" s="58">
        <v>1831.2</v>
      </c>
      <c r="BB19" s="58">
        <v>144.90000000000001</v>
      </c>
      <c r="BC19" s="59">
        <v>145.95000000000002</v>
      </c>
      <c r="BD19" s="59">
        <v>0</v>
      </c>
      <c r="BE19" s="59">
        <v>0</v>
      </c>
      <c r="BF19" s="59">
        <v>0</v>
      </c>
      <c r="BG19" s="59">
        <v>0</v>
      </c>
      <c r="BH19" s="59">
        <v>0</v>
      </c>
      <c r="BI19" s="59">
        <v>1685.25</v>
      </c>
      <c r="BJ19" s="59">
        <v>1684.2</v>
      </c>
      <c r="BK19" s="59">
        <v>0</v>
      </c>
      <c r="BL19" s="59">
        <v>310.80000000000001</v>
      </c>
      <c r="BM19" s="59">
        <v>310.80000000000001</v>
      </c>
      <c r="BN19" s="59">
        <v>0</v>
      </c>
      <c r="BO19" s="60">
        <v>0</v>
      </c>
    </row>
    <row r="20">
      <c r="A20" s="57" t="s">
        <v>19</v>
      </c>
      <c r="B20" s="58">
        <v>40.140000000000001</v>
      </c>
      <c r="C20" s="58">
        <v>25.280000000000001</v>
      </c>
      <c r="D20" s="58">
        <v>358.40000000000003</v>
      </c>
      <c r="E20" s="58">
        <v>0</v>
      </c>
      <c r="F20" s="58">
        <v>2910</v>
      </c>
      <c r="G20" s="58">
        <v>2910</v>
      </c>
      <c r="H20" s="58">
        <v>0</v>
      </c>
      <c r="I20" s="58">
        <v>2046</v>
      </c>
      <c r="J20" s="58">
        <v>2049</v>
      </c>
      <c r="K20" s="58">
        <v>0</v>
      </c>
      <c r="L20" s="58">
        <v>1833.6000000000001</v>
      </c>
      <c r="M20" s="58">
        <v>1835.2</v>
      </c>
      <c r="N20" s="58">
        <v>0</v>
      </c>
      <c r="O20" s="58">
        <v>360</v>
      </c>
      <c r="P20" s="58">
        <v>360</v>
      </c>
      <c r="Q20" s="58">
        <v>9</v>
      </c>
      <c r="R20" s="58">
        <v>114</v>
      </c>
      <c r="S20" s="58">
        <v>1240.8</v>
      </c>
      <c r="T20" s="58">
        <v>1240.5</v>
      </c>
      <c r="U20" s="58">
        <v>853.60000000000002</v>
      </c>
      <c r="V20" s="58">
        <v>853.60000000000002</v>
      </c>
      <c r="W20" s="58">
        <v>0</v>
      </c>
      <c r="X20" s="58">
        <v>0</v>
      </c>
      <c r="Y20" s="58">
        <v>245.59999999999999</v>
      </c>
      <c r="Z20" s="58">
        <v>245.40000000000001</v>
      </c>
      <c r="AA20" s="58">
        <v>396</v>
      </c>
      <c r="AB20" s="58">
        <v>396.40000000000003</v>
      </c>
      <c r="AC20" s="58">
        <v>75.400000000000006</v>
      </c>
      <c r="AD20" s="58">
        <v>33.200000000000003</v>
      </c>
      <c r="AE20" s="58">
        <v>478.80000000000001</v>
      </c>
      <c r="AF20" s="58">
        <v>96.799999999999997</v>
      </c>
      <c r="AG20" s="58">
        <v>1287.2</v>
      </c>
      <c r="AH20" s="58">
        <v>1286.8</v>
      </c>
      <c r="AI20" s="58">
        <v>112.8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4012.8000000000002</v>
      </c>
      <c r="AQ20" s="58">
        <v>4012.8000000000002</v>
      </c>
      <c r="AR20" s="58">
        <v>0</v>
      </c>
      <c r="AS20" s="58">
        <v>0</v>
      </c>
      <c r="AT20" s="58">
        <v>3300</v>
      </c>
      <c r="AU20" s="58">
        <v>3286.8000000000002</v>
      </c>
      <c r="AV20" s="58">
        <v>0</v>
      </c>
      <c r="AW20" s="58">
        <v>302.40000000000003</v>
      </c>
      <c r="AX20" s="58">
        <v>306.60000000000002</v>
      </c>
      <c r="AY20" s="58">
        <v>0</v>
      </c>
      <c r="AZ20" s="58">
        <v>1932</v>
      </c>
      <c r="BA20" s="58">
        <v>1927.8</v>
      </c>
      <c r="BB20" s="58">
        <v>138.59999999999999</v>
      </c>
      <c r="BC20" s="59">
        <v>138.59999999999999</v>
      </c>
      <c r="BD20" s="59">
        <v>0</v>
      </c>
      <c r="BE20" s="59">
        <v>0</v>
      </c>
      <c r="BF20" s="59">
        <v>0</v>
      </c>
      <c r="BG20" s="59">
        <v>0</v>
      </c>
      <c r="BH20" s="59">
        <v>0</v>
      </c>
      <c r="BI20" s="59">
        <v>1788.1500000000001</v>
      </c>
      <c r="BJ20" s="59">
        <v>1788.1500000000001</v>
      </c>
      <c r="BK20" s="59">
        <v>0</v>
      </c>
      <c r="BL20" s="59">
        <v>302.40000000000003</v>
      </c>
      <c r="BM20" s="59">
        <v>302.40000000000003</v>
      </c>
      <c r="BN20" s="59">
        <v>0</v>
      </c>
      <c r="BO20" s="60">
        <v>0</v>
      </c>
    </row>
    <row r="21">
      <c r="A21" s="57" t="s">
        <v>20</v>
      </c>
      <c r="B21" s="58">
        <v>39.840000000000003</v>
      </c>
      <c r="C21" s="58">
        <v>25.52</v>
      </c>
      <c r="D21" s="58">
        <v>344</v>
      </c>
      <c r="E21" s="58">
        <v>0</v>
      </c>
      <c r="F21" s="58">
        <v>2676</v>
      </c>
      <c r="G21" s="58">
        <v>2676</v>
      </c>
      <c r="H21" s="58">
        <v>0</v>
      </c>
      <c r="I21" s="58">
        <v>2034</v>
      </c>
      <c r="J21" s="58">
        <v>2031</v>
      </c>
      <c r="K21" s="58">
        <v>0</v>
      </c>
      <c r="L21" s="58">
        <v>1673.6000000000001</v>
      </c>
      <c r="M21" s="58">
        <v>1672.8</v>
      </c>
      <c r="N21" s="58">
        <v>0</v>
      </c>
      <c r="O21" s="58">
        <v>344</v>
      </c>
      <c r="P21" s="58">
        <v>344</v>
      </c>
      <c r="Q21" s="58">
        <v>10.200000000000001</v>
      </c>
      <c r="R21" s="58">
        <v>105.60000000000001</v>
      </c>
      <c r="S21" s="58">
        <v>1115.4000000000001</v>
      </c>
      <c r="T21" s="58">
        <v>1115.1000000000001</v>
      </c>
      <c r="U21" s="58">
        <v>793.60000000000002</v>
      </c>
      <c r="V21" s="58">
        <v>793.60000000000002</v>
      </c>
      <c r="W21" s="58">
        <v>0</v>
      </c>
      <c r="X21" s="58">
        <v>0</v>
      </c>
      <c r="Y21" s="58">
        <v>227.20000000000002</v>
      </c>
      <c r="Z21" s="58">
        <v>227.40000000000001</v>
      </c>
      <c r="AA21" s="58">
        <v>390.40000000000003</v>
      </c>
      <c r="AB21" s="58">
        <v>390.80000000000001</v>
      </c>
      <c r="AC21" s="58">
        <v>79.600000000000009</v>
      </c>
      <c r="AD21" s="58">
        <v>36</v>
      </c>
      <c r="AE21" s="58">
        <v>441.60000000000002</v>
      </c>
      <c r="AF21" s="58">
        <v>91.200000000000003</v>
      </c>
      <c r="AG21" s="58">
        <v>1292.8</v>
      </c>
      <c r="AH21" s="58">
        <v>1293.2</v>
      </c>
      <c r="AI21" s="58">
        <v>107.60000000000001</v>
      </c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>
        <v>4237.1999999999998</v>
      </c>
      <c r="AQ21" s="58">
        <v>4230.6000000000004</v>
      </c>
      <c r="AR21" s="58">
        <v>0</v>
      </c>
      <c r="AS21" s="58">
        <v>0</v>
      </c>
      <c r="AT21" s="58">
        <v>3062.4000000000001</v>
      </c>
      <c r="AU21" s="58">
        <v>3062.4000000000001</v>
      </c>
      <c r="AV21" s="58">
        <v>0</v>
      </c>
      <c r="AW21" s="58">
        <v>302.40000000000003</v>
      </c>
      <c r="AX21" s="58">
        <v>302.40000000000003</v>
      </c>
      <c r="AY21" s="58">
        <v>0</v>
      </c>
      <c r="AZ21" s="58">
        <v>2158.8000000000002</v>
      </c>
      <c r="BA21" s="58">
        <v>2158.8000000000002</v>
      </c>
      <c r="BB21" s="58">
        <v>153.30000000000001</v>
      </c>
      <c r="BC21" s="59">
        <v>152.25</v>
      </c>
      <c r="BD21" s="59">
        <v>0</v>
      </c>
      <c r="BE21" s="59">
        <v>0</v>
      </c>
      <c r="BF21" s="59">
        <v>0</v>
      </c>
      <c r="BG21" s="59">
        <v>0</v>
      </c>
      <c r="BH21" s="59">
        <v>0</v>
      </c>
      <c r="BI21" s="59">
        <v>2002.3500000000001</v>
      </c>
      <c r="BJ21" s="59">
        <v>2003.4000000000001</v>
      </c>
      <c r="BK21" s="59">
        <v>0</v>
      </c>
      <c r="BL21" s="59">
        <v>306.60000000000002</v>
      </c>
      <c r="BM21" s="59">
        <v>306.60000000000002</v>
      </c>
      <c r="BN21" s="59">
        <v>0</v>
      </c>
      <c r="BO21" s="60">
        <v>0</v>
      </c>
    </row>
    <row r="22">
      <c r="A22" s="57" t="s">
        <v>21</v>
      </c>
      <c r="B22" s="58">
        <v>40.079999999999998</v>
      </c>
      <c r="C22" s="58">
        <v>25.52</v>
      </c>
      <c r="D22" s="58">
        <v>355.19999999999999</v>
      </c>
      <c r="E22" s="58">
        <v>0</v>
      </c>
      <c r="F22" s="58">
        <v>2622</v>
      </c>
      <c r="G22" s="58">
        <v>2625</v>
      </c>
      <c r="H22" s="58">
        <v>0</v>
      </c>
      <c r="I22" s="58">
        <v>2100</v>
      </c>
      <c r="J22" s="58">
        <v>2097</v>
      </c>
      <c r="K22" s="58">
        <v>0</v>
      </c>
      <c r="L22" s="58">
        <v>1587.2</v>
      </c>
      <c r="M22" s="58">
        <v>1587.2</v>
      </c>
      <c r="N22" s="58">
        <v>0</v>
      </c>
      <c r="O22" s="58">
        <v>353.60000000000002</v>
      </c>
      <c r="P22" s="58">
        <v>354.40000000000003</v>
      </c>
      <c r="Q22" s="58">
        <v>11.6</v>
      </c>
      <c r="R22" s="58">
        <v>106.60000000000001</v>
      </c>
      <c r="S22" s="58">
        <v>1047</v>
      </c>
      <c r="T22" s="58">
        <v>1047.5999999999999</v>
      </c>
      <c r="U22" s="58">
        <v>819.20000000000005</v>
      </c>
      <c r="V22" s="58">
        <v>819.20000000000005</v>
      </c>
      <c r="W22" s="58">
        <v>0</v>
      </c>
      <c r="X22" s="58">
        <v>0</v>
      </c>
      <c r="Y22" s="58">
        <v>236.80000000000001</v>
      </c>
      <c r="Z22" s="58">
        <v>236.59999999999999</v>
      </c>
      <c r="AA22" s="58">
        <v>402.40000000000003</v>
      </c>
      <c r="AB22" s="58">
        <v>402</v>
      </c>
      <c r="AC22" s="58">
        <v>85.600000000000009</v>
      </c>
      <c r="AD22" s="58">
        <v>36.399999999999999</v>
      </c>
      <c r="AE22" s="58">
        <v>416.40000000000003</v>
      </c>
      <c r="AF22" s="58">
        <v>96.799999999999997</v>
      </c>
      <c r="AG22" s="58">
        <v>1333.6000000000001</v>
      </c>
      <c r="AH22" s="58">
        <v>1333.6000000000001</v>
      </c>
      <c r="AI22" s="58">
        <v>112.40000000000001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4303.1999999999998</v>
      </c>
      <c r="AQ22" s="58">
        <v>4309.8000000000002</v>
      </c>
      <c r="AR22" s="58">
        <v>0</v>
      </c>
      <c r="AS22" s="58">
        <v>0</v>
      </c>
      <c r="AT22" s="58">
        <v>3009.5999999999999</v>
      </c>
      <c r="AU22" s="58">
        <v>3022.8000000000002</v>
      </c>
      <c r="AV22" s="58">
        <v>0</v>
      </c>
      <c r="AW22" s="58">
        <v>319.19999999999999</v>
      </c>
      <c r="AX22" s="58">
        <v>319.19999999999999</v>
      </c>
      <c r="AY22" s="58">
        <v>0</v>
      </c>
      <c r="AZ22" s="58">
        <v>2167.1999999999998</v>
      </c>
      <c r="BA22" s="58">
        <v>2171.4000000000001</v>
      </c>
      <c r="BB22" s="58">
        <v>170.09999999999999</v>
      </c>
      <c r="BC22" s="59">
        <v>170.09999999999999</v>
      </c>
      <c r="BD22" s="59">
        <v>0</v>
      </c>
      <c r="BE22" s="59">
        <v>0</v>
      </c>
      <c r="BF22" s="59">
        <v>0</v>
      </c>
      <c r="BG22" s="59">
        <v>0</v>
      </c>
      <c r="BH22" s="59">
        <v>0</v>
      </c>
      <c r="BI22" s="59">
        <v>1999.2</v>
      </c>
      <c r="BJ22" s="59">
        <v>1998.6750000000002</v>
      </c>
      <c r="BK22" s="59">
        <v>0</v>
      </c>
      <c r="BL22" s="59">
        <v>315</v>
      </c>
      <c r="BM22" s="59">
        <v>317.10000000000002</v>
      </c>
      <c r="BN22" s="59">
        <v>0</v>
      </c>
      <c r="BO22" s="60">
        <v>0</v>
      </c>
    </row>
    <row r="23">
      <c r="A23" s="57" t="s">
        <v>22</v>
      </c>
      <c r="B23" s="58">
        <v>40.079999999999998</v>
      </c>
      <c r="C23" s="58">
        <v>25.920000000000002</v>
      </c>
      <c r="D23" s="58">
        <v>384</v>
      </c>
      <c r="E23" s="58">
        <v>0</v>
      </c>
      <c r="F23" s="58">
        <v>2784</v>
      </c>
      <c r="G23" s="58">
        <v>2781</v>
      </c>
      <c r="H23" s="58">
        <v>0</v>
      </c>
      <c r="I23" s="58">
        <v>2208</v>
      </c>
      <c r="J23" s="58">
        <v>2211</v>
      </c>
      <c r="K23" s="58">
        <v>0</v>
      </c>
      <c r="L23" s="58">
        <v>1849.6000000000001</v>
      </c>
      <c r="M23" s="58">
        <v>1850.4000000000001</v>
      </c>
      <c r="N23" s="58">
        <v>0</v>
      </c>
      <c r="O23" s="58">
        <v>385.60000000000002</v>
      </c>
      <c r="P23" s="58">
        <v>385.60000000000002</v>
      </c>
      <c r="Q23" s="58">
        <v>14.800000000000001</v>
      </c>
      <c r="R23" s="58">
        <v>124.8</v>
      </c>
      <c r="S23" s="58">
        <v>1275.6000000000001</v>
      </c>
      <c r="T23" s="58">
        <v>1275.6000000000001</v>
      </c>
      <c r="U23" s="58">
        <v>749.60000000000002</v>
      </c>
      <c r="V23" s="58">
        <v>749.20000000000005</v>
      </c>
      <c r="W23" s="58">
        <v>0</v>
      </c>
      <c r="X23" s="58">
        <v>0</v>
      </c>
      <c r="Y23" s="58">
        <v>206.80000000000001</v>
      </c>
      <c r="Z23" s="58">
        <v>207.20000000000002</v>
      </c>
      <c r="AA23" s="58">
        <v>418.40000000000003</v>
      </c>
      <c r="AB23" s="58">
        <v>418.40000000000003</v>
      </c>
      <c r="AC23" s="58">
        <v>89.600000000000009</v>
      </c>
      <c r="AD23" s="58">
        <v>37.600000000000001</v>
      </c>
      <c r="AE23" s="58">
        <v>438</v>
      </c>
      <c r="AF23" s="58">
        <v>107.2</v>
      </c>
      <c r="AG23" s="58">
        <v>1400</v>
      </c>
      <c r="AH23" s="58">
        <v>1400.4000000000001</v>
      </c>
      <c r="AI23" s="58">
        <v>114</v>
      </c>
      <c r="AJ23" s="58">
        <v>0</v>
      </c>
      <c r="AK23" s="58">
        <v>0</v>
      </c>
      <c r="AL23" s="58">
        <v>0</v>
      </c>
      <c r="AM23" s="58">
        <v>0</v>
      </c>
      <c r="AN23" s="58">
        <v>0</v>
      </c>
      <c r="AO23" s="58">
        <v>0</v>
      </c>
      <c r="AP23" s="58">
        <v>4276.8000000000002</v>
      </c>
      <c r="AQ23" s="58">
        <v>4283.3999999999996</v>
      </c>
      <c r="AR23" s="58">
        <v>0</v>
      </c>
      <c r="AS23" s="58">
        <v>0</v>
      </c>
      <c r="AT23" s="58">
        <v>3194.4000000000001</v>
      </c>
      <c r="AU23" s="58">
        <v>3194.4000000000001</v>
      </c>
      <c r="AV23" s="58">
        <v>0</v>
      </c>
      <c r="AW23" s="58">
        <v>344.40000000000003</v>
      </c>
      <c r="AX23" s="58">
        <v>344.40000000000003</v>
      </c>
      <c r="AY23" s="58">
        <v>0</v>
      </c>
      <c r="AZ23" s="58">
        <v>2032.8</v>
      </c>
      <c r="BA23" s="58">
        <v>2037</v>
      </c>
      <c r="BB23" s="58">
        <v>172.20000000000002</v>
      </c>
      <c r="BC23" s="59">
        <v>173.25</v>
      </c>
      <c r="BD23" s="59">
        <v>0</v>
      </c>
      <c r="BE23" s="59">
        <v>0</v>
      </c>
      <c r="BF23" s="59">
        <v>0</v>
      </c>
      <c r="BG23" s="59">
        <v>0</v>
      </c>
      <c r="BH23" s="59">
        <v>0</v>
      </c>
      <c r="BI23" s="59">
        <v>1859.55</v>
      </c>
      <c r="BJ23" s="59">
        <v>1860.6000000000001</v>
      </c>
      <c r="BK23" s="59">
        <v>0</v>
      </c>
      <c r="BL23" s="59">
        <v>344.40000000000003</v>
      </c>
      <c r="BM23" s="59">
        <v>342.30000000000001</v>
      </c>
      <c r="BN23" s="59">
        <v>0</v>
      </c>
      <c r="BO23" s="60">
        <v>0</v>
      </c>
    </row>
    <row r="24">
      <c r="A24" s="57" t="s">
        <v>23</v>
      </c>
      <c r="B24" s="58">
        <v>40.68</v>
      </c>
      <c r="C24" s="58">
        <v>26.240000000000002</v>
      </c>
      <c r="D24" s="58">
        <v>348.80000000000001</v>
      </c>
      <c r="E24" s="58">
        <v>0</v>
      </c>
      <c r="F24" s="58">
        <v>2376</v>
      </c>
      <c r="G24" s="58">
        <v>2379</v>
      </c>
      <c r="H24" s="58">
        <v>0</v>
      </c>
      <c r="I24" s="58">
        <v>2310</v>
      </c>
      <c r="J24" s="58">
        <v>2310</v>
      </c>
      <c r="K24" s="58">
        <v>0</v>
      </c>
      <c r="L24" s="58">
        <v>1532.8</v>
      </c>
      <c r="M24" s="58">
        <v>1532.8</v>
      </c>
      <c r="N24" s="58">
        <v>0</v>
      </c>
      <c r="O24" s="58">
        <v>348.80000000000001</v>
      </c>
      <c r="P24" s="58">
        <v>348</v>
      </c>
      <c r="Q24" s="58">
        <v>18.600000000000001</v>
      </c>
      <c r="R24" s="58">
        <v>91.400000000000006</v>
      </c>
      <c r="S24" s="58">
        <v>1131</v>
      </c>
      <c r="T24" s="58">
        <v>1130.4000000000001</v>
      </c>
      <c r="U24" s="58">
        <v>665.60000000000002</v>
      </c>
      <c r="V24" s="58">
        <v>665.60000000000002</v>
      </c>
      <c r="W24" s="58">
        <v>0</v>
      </c>
      <c r="X24" s="58">
        <v>0</v>
      </c>
      <c r="Y24" s="58">
        <v>197.59999999999999</v>
      </c>
      <c r="Z24" s="58">
        <v>197.40000000000001</v>
      </c>
      <c r="AA24" s="58">
        <v>497.60000000000002</v>
      </c>
      <c r="AB24" s="58">
        <v>497.60000000000002</v>
      </c>
      <c r="AC24" s="58">
        <v>98.400000000000006</v>
      </c>
      <c r="AD24" s="58">
        <v>42.399999999999999</v>
      </c>
      <c r="AE24" s="58">
        <v>259.19999999999999</v>
      </c>
      <c r="AF24" s="58">
        <v>90.400000000000006</v>
      </c>
      <c r="AG24" s="58">
        <v>1458.4000000000001</v>
      </c>
      <c r="AH24" s="58">
        <v>1458.4000000000001</v>
      </c>
      <c r="AI24" s="58">
        <v>120.8</v>
      </c>
      <c r="AJ24" s="58">
        <v>0</v>
      </c>
      <c r="AK24" s="58">
        <v>0</v>
      </c>
      <c r="AL24" s="58">
        <v>0</v>
      </c>
      <c r="AM24" s="58">
        <v>0</v>
      </c>
      <c r="AN24" s="58">
        <v>0</v>
      </c>
      <c r="AO24" s="58">
        <v>0</v>
      </c>
      <c r="AP24" s="58">
        <v>4514.4000000000005</v>
      </c>
      <c r="AQ24" s="58">
        <v>4514.4000000000005</v>
      </c>
      <c r="AR24" s="58">
        <v>0</v>
      </c>
      <c r="AS24" s="58">
        <v>0</v>
      </c>
      <c r="AT24" s="58">
        <v>2824.8000000000002</v>
      </c>
      <c r="AU24" s="58">
        <v>2811.5999999999999</v>
      </c>
      <c r="AV24" s="58">
        <v>0</v>
      </c>
      <c r="AW24" s="58">
        <v>361.19999999999999</v>
      </c>
      <c r="AX24" s="58">
        <v>357</v>
      </c>
      <c r="AY24" s="58">
        <v>0</v>
      </c>
      <c r="AZ24" s="58">
        <v>2167.1999999999998</v>
      </c>
      <c r="BA24" s="58">
        <v>2163</v>
      </c>
      <c r="BB24" s="58">
        <v>186.90000000000001</v>
      </c>
      <c r="BC24" s="59">
        <v>185.84999999999999</v>
      </c>
      <c r="BD24" s="59">
        <v>0</v>
      </c>
      <c r="BE24" s="59">
        <v>0</v>
      </c>
      <c r="BF24" s="59">
        <v>0</v>
      </c>
      <c r="BG24" s="59">
        <v>0</v>
      </c>
      <c r="BH24" s="59">
        <v>0</v>
      </c>
      <c r="BI24" s="59">
        <v>1977.1500000000001</v>
      </c>
      <c r="BJ24" s="59">
        <v>1976.1000000000001</v>
      </c>
      <c r="BK24" s="59">
        <v>0</v>
      </c>
      <c r="BL24" s="59">
        <v>352.80000000000001</v>
      </c>
      <c r="BM24" s="59">
        <v>354.90000000000003</v>
      </c>
      <c r="BN24" s="59">
        <v>0</v>
      </c>
      <c r="BO24" s="60">
        <v>0</v>
      </c>
    </row>
    <row r="25">
      <c r="A25" s="57" t="s">
        <v>24</v>
      </c>
      <c r="B25" s="58">
        <v>40.32</v>
      </c>
      <c r="C25" s="58">
        <v>26.400000000000002</v>
      </c>
      <c r="D25" s="58">
        <v>352</v>
      </c>
      <c r="E25" s="58">
        <v>0</v>
      </c>
      <c r="F25" s="58">
        <v>2382</v>
      </c>
      <c r="G25" s="58">
        <v>2379</v>
      </c>
      <c r="H25" s="58">
        <v>0</v>
      </c>
      <c r="I25" s="58">
        <v>2340</v>
      </c>
      <c r="J25" s="58">
        <v>2337</v>
      </c>
      <c r="K25" s="58">
        <v>0</v>
      </c>
      <c r="L25" s="58">
        <v>1547.2</v>
      </c>
      <c r="M25" s="58">
        <v>1547.2</v>
      </c>
      <c r="N25" s="58">
        <v>0</v>
      </c>
      <c r="O25" s="58">
        <v>350.40000000000003</v>
      </c>
      <c r="P25" s="58">
        <v>350.40000000000003</v>
      </c>
      <c r="Q25" s="58">
        <v>15.6</v>
      </c>
      <c r="R25" s="58">
        <v>88.799999999999997</v>
      </c>
      <c r="S25" s="58">
        <v>1168.8</v>
      </c>
      <c r="T25" s="58">
        <v>1169.1000000000001</v>
      </c>
      <c r="U25" s="58">
        <v>652</v>
      </c>
      <c r="V25" s="58">
        <v>652.39999999999998</v>
      </c>
      <c r="W25" s="58">
        <v>0</v>
      </c>
      <c r="X25" s="58">
        <v>0</v>
      </c>
      <c r="Y25" s="58">
        <v>196</v>
      </c>
      <c r="Z25" s="58">
        <v>195.80000000000001</v>
      </c>
      <c r="AA25" s="58">
        <v>531.20000000000005</v>
      </c>
      <c r="AB25" s="58">
        <v>531.20000000000005</v>
      </c>
      <c r="AC25" s="58">
        <v>95</v>
      </c>
      <c r="AD25" s="58">
        <v>40.800000000000004</v>
      </c>
      <c r="AE25" s="58">
        <v>242.40000000000001</v>
      </c>
      <c r="AF25" s="58">
        <v>90.400000000000006</v>
      </c>
      <c r="AG25" s="58">
        <v>1449.6000000000001</v>
      </c>
      <c r="AH25" s="58">
        <v>1449.6000000000001</v>
      </c>
      <c r="AI25" s="58">
        <v>128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4422</v>
      </c>
      <c r="AQ25" s="58">
        <v>4415.4000000000005</v>
      </c>
      <c r="AR25" s="58">
        <v>0</v>
      </c>
      <c r="AS25" s="58">
        <v>0</v>
      </c>
      <c r="AT25" s="58">
        <v>2798.4000000000001</v>
      </c>
      <c r="AU25" s="58">
        <v>2811.5999999999999</v>
      </c>
      <c r="AV25" s="58">
        <v>0</v>
      </c>
      <c r="AW25" s="58">
        <v>361.19999999999999</v>
      </c>
      <c r="AX25" s="58">
        <v>365.40000000000003</v>
      </c>
      <c r="AY25" s="58">
        <v>0</v>
      </c>
      <c r="AZ25" s="58">
        <v>2041.2</v>
      </c>
      <c r="BA25" s="58">
        <v>2041.2</v>
      </c>
      <c r="BB25" s="58">
        <v>184.80000000000001</v>
      </c>
      <c r="BC25" s="59">
        <v>184.80000000000001</v>
      </c>
      <c r="BD25" s="59">
        <v>0</v>
      </c>
      <c r="BE25" s="59">
        <v>0</v>
      </c>
      <c r="BF25" s="59">
        <v>0</v>
      </c>
      <c r="BG25" s="59">
        <v>0</v>
      </c>
      <c r="BH25" s="59">
        <v>0</v>
      </c>
      <c r="BI25" s="59">
        <v>1854.3</v>
      </c>
      <c r="BJ25" s="59">
        <v>1854.3</v>
      </c>
      <c r="BK25" s="59">
        <v>0</v>
      </c>
      <c r="BL25" s="59">
        <v>365.40000000000003</v>
      </c>
      <c r="BM25" s="59">
        <v>365.40000000000003</v>
      </c>
      <c r="BN25" s="59">
        <v>0</v>
      </c>
      <c r="BO25" s="60">
        <v>0</v>
      </c>
    </row>
    <row r="26">
      <c r="A26" s="57" t="s">
        <v>25</v>
      </c>
      <c r="B26" s="58">
        <v>40.380000000000003</v>
      </c>
      <c r="C26" s="58">
        <v>26.640000000000001</v>
      </c>
      <c r="D26" s="58">
        <v>345.60000000000002</v>
      </c>
      <c r="E26" s="58">
        <v>0</v>
      </c>
      <c r="F26" s="58">
        <v>2190</v>
      </c>
      <c r="G26" s="58">
        <v>2193</v>
      </c>
      <c r="H26" s="58">
        <v>0</v>
      </c>
      <c r="I26" s="58">
        <v>2286</v>
      </c>
      <c r="J26" s="58">
        <v>2286</v>
      </c>
      <c r="K26" s="58">
        <v>0</v>
      </c>
      <c r="L26" s="58">
        <v>1384</v>
      </c>
      <c r="M26" s="58">
        <v>1383.2</v>
      </c>
      <c r="N26" s="58">
        <v>0</v>
      </c>
      <c r="O26" s="58">
        <v>344</v>
      </c>
      <c r="P26" s="58">
        <v>344.80000000000001</v>
      </c>
      <c r="Q26" s="58">
        <v>18.800000000000001</v>
      </c>
      <c r="R26" s="58">
        <v>89</v>
      </c>
      <c r="S26" s="58">
        <v>1100.4000000000001</v>
      </c>
      <c r="T26" s="58">
        <v>1100.1000000000001</v>
      </c>
      <c r="U26" s="58">
        <v>648</v>
      </c>
      <c r="V26" s="58">
        <v>648</v>
      </c>
      <c r="W26" s="58">
        <v>0</v>
      </c>
      <c r="X26" s="58">
        <v>0</v>
      </c>
      <c r="Y26" s="58">
        <v>174.40000000000001</v>
      </c>
      <c r="Z26" s="58">
        <v>174.80000000000001</v>
      </c>
      <c r="AA26" s="58">
        <v>528.79999999999995</v>
      </c>
      <c r="AB26" s="58">
        <v>529.20000000000005</v>
      </c>
      <c r="AC26" s="58">
        <v>93.799999999999997</v>
      </c>
      <c r="AD26" s="58">
        <v>42</v>
      </c>
      <c r="AE26" s="58">
        <v>148.80000000000001</v>
      </c>
      <c r="AF26" s="58">
        <v>85.600000000000009</v>
      </c>
      <c r="AG26" s="58">
        <v>1405.6000000000001</v>
      </c>
      <c r="AH26" s="58">
        <v>1405.6000000000001</v>
      </c>
      <c r="AI26" s="58">
        <v>126.40000000000001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4448.4000000000005</v>
      </c>
      <c r="AQ26" s="58">
        <v>4441.8000000000002</v>
      </c>
      <c r="AR26" s="58">
        <v>0</v>
      </c>
      <c r="AS26" s="58">
        <v>0</v>
      </c>
      <c r="AT26" s="58">
        <v>2640</v>
      </c>
      <c r="AU26" s="58">
        <v>2626.8000000000002</v>
      </c>
      <c r="AV26" s="58">
        <v>0</v>
      </c>
      <c r="AW26" s="58">
        <v>361.19999999999999</v>
      </c>
      <c r="AX26" s="58">
        <v>361.19999999999999</v>
      </c>
      <c r="AY26" s="58">
        <v>0</v>
      </c>
      <c r="AZ26" s="58">
        <v>2108.4000000000001</v>
      </c>
      <c r="BA26" s="58">
        <v>2108.4000000000001</v>
      </c>
      <c r="BB26" s="58">
        <v>172.20000000000002</v>
      </c>
      <c r="BC26" s="59">
        <v>172.20000000000002</v>
      </c>
      <c r="BD26" s="59">
        <v>0</v>
      </c>
      <c r="BE26" s="59">
        <v>0</v>
      </c>
      <c r="BF26" s="59">
        <v>0</v>
      </c>
      <c r="BG26" s="59">
        <v>0</v>
      </c>
      <c r="BH26" s="59">
        <v>0</v>
      </c>
      <c r="BI26" s="59">
        <v>1937.25</v>
      </c>
      <c r="BJ26" s="59">
        <v>1936.7250000000001</v>
      </c>
      <c r="BK26" s="59">
        <v>0</v>
      </c>
      <c r="BL26" s="59">
        <v>361.19999999999999</v>
      </c>
      <c r="BM26" s="59">
        <v>361.19999999999999</v>
      </c>
      <c r="BN26" s="59">
        <v>0</v>
      </c>
      <c r="BO26" s="60">
        <v>0</v>
      </c>
    </row>
    <row r="27">
      <c r="A27" s="57" t="s">
        <v>26</v>
      </c>
      <c r="B27" s="58">
        <v>39.899999999999999</v>
      </c>
      <c r="C27" s="58">
        <v>26.16</v>
      </c>
      <c r="D27" s="58">
        <v>336</v>
      </c>
      <c r="E27" s="58">
        <v>0</v>
      </c>
      <c r="F27" s="58">
        <v>1998</v>
      </c>
      <c r="G27" s="58">
        <v>1995</v>
      </c>
      <c r="H27" s="58">
        <v>0</v>
      </c>
      <c r="I27" s="58">
        <v>2130</v>
      </c>
      <c r="J27" s="58">
        <v>2133</v>
      </c>
      <c r="K27" s="58">
        <v>0</v>
      </c>
      <c r="L27" s="58">
        <v>1209.6000000000001</v>
      </c>
      <c r="M27" s="58">
        <v>1208.8</v>
      </c>
      <c r="N27" s="58">
        <v>0</v>
      </c>
      <c r="O27" s="58">
        <v>337.60000000000002</v>
      </c>
      <c r="P27" s="58">
        <v>336.80000000000001</v>
      </c>
      <c r="Q27" s="58">
        <v>16</v>
      </c>
      <c r="R27" s="58">
        <v>83.200000000000003</v>
      </c>
      <c r="S27" s="58">
        <v>973.20000000000005</v>
      </c>
      <c r="T27" s="58">
        <v>973.5</v>
      </c>
      <c r="U27" s="58">
        <v>621.60000000000002</v>
      </c>
      <c r="V27" s="58">
        <v>621.60000000000002</v>
      </c>
      <c r="W27" s="58">
        <v>0</v>
      </c>
      <c r="X27" s="58">
        <v>0</v>
      </c>
      <c r="Y27" s="58">
        <v>175.20000000000002</v>
      </c>
      <c r="Z27" s="58">
        <v>175</v>
      </c>
      <c r="AA27" s="58">
        <v>495.19999999999999</v>
      </c>
      <c r="AB27" s="58">
        <v>494.80000000000001</v>
      </c>
      <c r="AC27" s="58">
        <v>88</v>
      </c>
      <c r="AD27" s="58">
        <v>38</v>
      </c>
      <c r="AE27" s="58">
        <v>114</v>
      </c>
      <c r="AF27" s="58">
        <v>85.600000000000009</v>
      </c>
      <c r="AG27" s="58">
        <v>1296</v>
      </c>
      <c r="AH27" s="58">
        <v>1295.2</v>
      </c>
      <c r="AI27" s="58">
        <v>126.8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4290</v>
      </c>
      <c r="AQ27" s="58">
        <v>4290</v>
      </c>
      <c r="AR27" s="58">
        <v>0</v>
      </c>
      <c r="AS27" s="58">
        <v>0</v>
      </c>
      <c r="AT27" s="58">
        <v>2402.4000000000001</v>
      </c>
      <c r="AU27" s="58">
        <v>2415.5999999999999</v>
      </c>
      <c r="AV27" s="58">
        <v>0</v>
      </c>
      <c r="AW27" s="58">
        <v>344.40000000000003</v>
      </c>
      <c r="AX27" s="58">
        <v>344.40000000000003</v>
      </c>
      <c r="AY27" s="58">
        <v>0</v>
      </c>
      <c r="AZ27" s="58">
        <v>2125.1999999999998</v>
      </c>
      <c r="BA27" s="58">
        <v>2121</v>
      </c>
      <c r="BB27" s="58">
        <v>144.90000000000001</v>
      </c>
      <c r="BC27" s="59">
        <v>144.90000000000001</v>
      </c>
      <c r="BD27" s="59">
        <v>0</v>
      </c>
      <c r="BE27" s="59">
        <v>0</v>
      </c>
      <c r="BF27" s="59">
        <v>0</v>
      </c>
      <c r="BG27" s="59">
        <v>0</v>
      </c>
      <c r="BH27" s="59">
        <v>0</v>
      </c>
      <c r="BI27" s="59">
        <v>1972.95</v>
      </c>
      <c r="BJ27" s="59">
        <v>1974</v>
      </c>
      <c r="BK27" s="59">
        <v>0</v>
      </c>
      <c r="BL27" s="59">
        <v>344.40000000000003</v>
      </c>
      <c r="BM27" s="59">
        <v>344.40000000000003</v>
      </c>
      <c r="BN27" s="59">
        <v>0</v>
      </c>
      <c r="BO27" s="60">
        <v>0</v>
      </c>
    </row>
    <row r="28">
      <c r="A28" s="57" t="s">
        <v>27</v>
      </c>
      <c r="B28" s="58">
        <v>39.960000000000001</v>
      </c>
      <c r="C28" s="58">
        <v>25.920000000000002</v>
      </c>
      <c r="D28" s="58">
        <v>318.40000000000003</v>
      </c>
      <c r="E28" s="58">
        <v>0</v>
      </c>
      <c r="F28" s="58">
        <v>1836</v>
      </c>
      <c r="G28" s="58">
        <v>1839</v>
      </c>
      <c r="H28" s="58">
        <v>0</v>
      </c>
      <c r="I28" s="58">
        <v>1974</v>
      </c>
      <c r="J28" s="58">
        <v>1974</v>
      </c>
      <c r="K28" s="58">
        <v>0</v>
      </c>
      <c r="L28" s="58">
        <v>1102.4000000000001</v>
      </c>
      <c r="M28" s="58">
        <v>1104</v>
      </c>
      <c r="N28" s="58">
        <v>0</v>
      </c>
      <c r="O28" s="58">
        <v>315.19999999999999</v>
      </c>
      <c r="P28" s="58">
        <v>316.80000000000001</v>
      </c>
      <c r="Q28" s="58">
        <v>13.4</v>
      </c>
      <c r="R28" s="58">
        <v>79.799999999999997</v>
      </c>
      <c r="S28" s="58">
        <v>886.20000000000005</v>
      </c>
      <c r="T28" s="58">
        <v>885.89999999999998</v>
      </c>
      <c r="U28" s="58">
        <v>579.20000000000005</v>
      </c>
      <c r="V28" s="58">
        <v>578.80000000000007</v>
      </c>
      <c r="W28" s="58">
        <v>0</v>
      </c>
      <c r="X28" s="58">
        <v>0</v>
      </c>
      <c r="Y28" s="58">
        <v>164.40000000000001</v>
      </c>
      <c r="Z28" s="58">
        <v>164.40000000000001</v>
      </c>
      <c r="AA28" s="58">
        <v>434.40000000000003</v>
      </c>
      <c r="AB28" s="58">
        <v>434</v>
      </c>
      <c r="AC28" s="58">
        <v>81.200000000000003</v>
      </c>
      <c r="AD28" s="58">
        <v>35.600000000000001</v>
      </c>
      <c r="AE28" s="58">
        <v>106.8</v>
      </c>
      <c r="AF28" s="58">
        <v>80</v>
      </c>
      <c r="AG28" s="58">
        <v>1217.6000000000001</v>
      </c>
      <c r="AH28" s="58">
        <v>1217.6000000000001</v>
      </c>
      <c r="AI28" s="58">
        <v>118.40000000000001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58">
        <v>4158</v>
      </c>
      <c r="AQ28" s="58">
        <v>4158</v>
      </c>
      <c r="AR28" s="58">
        <v>0</v>
      </c>
      <c r="AS28" s="58">
        <v>0</v>
      </c>
      <c r="AT28" s="58">
        <v>2244</v>
      </c>
      <c r="AU28" s="58">
        <v>2244</v>
      </c>
      <c r="AV28" s="58">
        <v>0</v>
      </c>
      <c r="AW28" s="58">
        <v>336</v>
      </c>
      <c r="AX28" s="58">
        <v>336</v>
      </c>
      <c r="AY28" s="58">
        <v>0</v>
      </c>
      <c r="AZ28" s="58">
        <v>2142</v>
      </c>
      <c r="BA28" s="58">
        <v>2146.1999999999998</v>
      </c>
      <c r="BB28" s="58">
        <v>151.20000000000002</v>
      </c>
      <c r="BC28" s="59">
        <v>151.20000000000002</v>
      </c>
      <c r="BD28" s="59">
        <v>0</v>
      </c>
      <c r="BE28" s="59">
        <v>0</v>
      </c>
      <c r="BF28" s="59">
        <v>0</v>
      </c>
      <c r="BG28" s="59">
        <v>0</v>
      </c>
      <c r="BH28" s="59">
        <v>0</v>
      </c>
      <c r="BI28" s="59">
        <v>1989.75</v>
      </c>
      <c r="BJ28" s="59">
        <v>1989.75</v>
      </c>
      <c r="BK28" s="59">
        <v>0</v>
      </c>
      <c r="BL28" s="59">
        <v>336</v>
      </c>
      <c r="BM28" s="59">
        <v>336</v>
      </c>
      <c r="BN28" s="59">
        <v>0</v>
      </c>
      <c r="BO28" s="60">
        <v>0</v>
      </c>
    </row>
    <row r="29">
      <c r="A29" s="57" t="s">
        <v>28</v>
      </c>
      <c r="B29" s="58">
        <v>40.259999999999998</v>
      </c>
      <c r="C29" s="58">
        <v>26.32</v>
      </c>
      <c r="D29" s="58">
        <v>291.19999999999999</v>
      </c>
      <c r="E29" s="58">
        <v>0</v>
      </c>
      <c r="F29" s="58">
        <v>1710</v>
      </c>
      <c r="G29" s="58">
        <v>1710</v>
      </c>
      <c r="H29" s="58">
        <v>0</v>
      </c>
      <c r="I29" s="58">
        <v>1722</v>
      </c>
      <c r="J29" s="58">
        <v>1719</v>
      </c>
      <c r="K29" s="58">
        <v>0</v>
      </c>
      <c r="L29" s="58">
        <v>993.60000000000002</v>
      </c>
      <c r="M29" s="58">
        <v>993.60000000000002</v>
      </c>
      <c r="N29" s="58">
        <v>0</v>
      </c>
      <c r="O29" s="58">
        <v>291.19999999999999</v>
      </c>
      <c r="P29" s="58">
        <v>290.40000000000003</v>
      </c>
      <c r="Q29" s="58">
        <v>12.800000000000001</v>
      </c>
      <c r="R29" s="58">
        <v>75.600000000000009</v>
      </c>
      <c r="S29" s="58">
        <v>789</v>
      </c>
      <c r="T29" s="58">
        <v>789</v>
      </c>
      <c r="U29" s="58">
        <v>560.80000000000007</v>
      </c>
      <c r="V29" s="58">
        <v>561.60000000000002</v>
      </c>
      <c r="W29" s="58">
        <v>0</v>
      </c>
      <c r="X29" s="58">
        <v>0</v>
      </c>
      <c r="Y29" s="58">
        <v>160.80000000000001</v>
      </c>
      <c r="Z29" s="58">
        <v>160.59999999999999</v>
      </c>
      <c r="AA29" s="58">
        <v>373.60000000000002</v>
      </c>
      <c r="AB29" s="58">
        <v>374</v>
      </c>
      <c r="AC29" s="58">
        <v>75</v>
      </c>
      <c r="AD29" s="58">
        <v>34</v>
      </c>
      <c r="AE29" s="58">
        <v>102</v>
      </c>
      <c r="AF29" s="58">
        <v>72</v>
      </c>
      <c r="AG29" s="58">
        <v>1049.5999999999999</v>
      </c>
      <c r="AH29" s="58">
        <v>1049.5999999999999</v>
      </c>
      <c r="AI29" s="58">
        <v>106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>
        <v>3946.8000000000002</v>
      </c>
      <c r="AQ29" s="58">
        <v>3953.4000000000001</v>
      </c>
      <c r="AR29" s="58">
        <v>0</v>
      </c>
      <c r="AS29" s="58">
        <v>0</v>
      </c>
      <c r="AT29" s="58">
        <v>2112</v>
      </c>
      <c r="AU29" s="58">
        <v>2112</v>
      </c>
      <c r="AV29" s="58">
        <v>0</v>
      </c>
      <c r="AW29" s="58">
        <v>327.60000000000002</v>
      </c>
      <c r="AX29" s="58">
        <v>323.40000000000003</v>
      </c>
      <c r="AY29" s="58">
        <v>0</v>
      </c>
      <c r="AZ29" s="58">
        <v>2192.4000000000001</v>
      </c>
      <c r="BA29" s="58">
        <v>2188.1999999999998</v>
      </c>
      <c r="BB29" s="58">
        <v>147</v>
      </c>
      <c r="BC29" s="59">
        <v>147</v>
      </c>
      <c r="BD29" s="59">
        <v>0</v>
      </c>
      <c r="BE29" s="59">
        <v>0</v>
      </c>
      <c r="BF29" s="59">
        <v>0</v>
      </c>
      <c r="BG29" s="59">
        <v>0</v>
      </c>
      <c r="BH29" s="59">
        <v>0</v>
      </c>
      <c r="BI29" s="59">
        <v>2042.25</v>
      </c>
      <c r="BJ29" s="59">
        <v>2042.25</v>
      </c>
      <c r="BK29" s="59">
        <v>0</v>
      </c>
      <c r="BL29" s="59">
        <v>323.40000000000003</v>
      </c>
      <c r="BM29" s="59">
        <v>323.40000000000003</v>
      </c>
      <c r="BN29" s="59">
        <v>0</v>
      </c>
      <c r="BO29" s="60">
        <v>0</v>
      </c>
    </row>
    <row r="30" ht="13.5">
      <c r="A30" s="61" t="s">
        <v>29</v>
      </c>
      <c r="B30" s="62">
        <v>42.899999999999999</v>
      </c>
      <c r="C30" s="62">
        <v>27.039999999999999</v>
      </c>
      <c r="D30" s="62">
        <v>281.60000000000002</v>
      </c>
      <c r="E30" s="62">
        <v>0</v>
      </c>
      <c r="F30" s="62">
        <v>1608</v>
      </c>
      <c r="G30" s="62">
        <v>1605</v>
      </c>
      <c r="H30" s="62">
        <v>0</v>
      </c>
      <c r="I30" s="62">
        <v>1542</v>
      </c>
      <c r="J30" s="62">
        <v>1542</v>
      </c>
      <c r="K30" s="62">
        <v>0</v>
      </c>
      <c r="L30" s="62">
        <v>920</v>
      </c>
      <c r="M30" s="62">
        <v>920</v>
      </c>
      <c r="N30" s="62">
        <v>0</v>
      </c>
      <c r="O30" s="62">
        <v>281.60000000000002</v>
      </c>
      <c r="P30" s="62">
        <v>281.60000000000002</v>
      </c>
      <c r="Q30" s="62">
        <v>9.5999999999999996</v>
      </c>
      <c r="R30" s="62">
        <v>72.400000000000006</v>
      </c>
      <c r="S30" s="62">
        <v>716.39999999999998</v>
      </c>
      <c r="T30" s="62">
        <v>716.39999999999998</v>
      </c>
      <c r="U30" s="62">
        <v>535.20000000000005</v>
      </c>
      <c r="V30" s="62">
        <v>534.39999999999998</v>
      </c>
      <c r="W30" s="62">
        <v>0</v>
      </c>
      <c r="X30" s="62">
        <v>0</v>
      </c>
      <c r="Y30" s="62">
        <v>155.59999999999999</v>
      </c>
      <c r="Z30" s="62">
        <v>155.80000000000001</v>
      </c>
      <c r="AA30" s="62">
        <v>338.40000000000003</v>
      </c>
      <c r="AB30" s="62">
        <v>338.40000000000003</v>
      </c>
      <c r="AC30" s="62">
        <v>74</v>
      </c>
      <c r="AD30" s="62">
        <v>34.399999999999999</v>
      </c>
      <c r="AE30" s="62">
        <v>105.60000000000001</v>
      </c>
      <c r="AF30" s="62">
        <v>69.600000000000009</v>
      </c>
      <c r="AG30" s="62">
        <v>916.80000000000007</v>
      </c>
      <c r="AH30" s="62">
        <v>917.20000000000005</v>
      </c>
      <c r="AI30" s="62">
        <v>102.40000000000001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3696</v>
      </c>
      <c r="AQ30" s="62">
        <v>3689.4000000000001</v>
      </c>
      <c r="AR30" s="62">
        <v>0</v>
      </c>
      <c r="AS30" s="62">
        <v>0</v>
      </c>
      <c r="AT30" s="62">
        <v>1980</v>
      </c>
      <c r="AU30" s="62">
        <v>1980</v>
      </c>
      <c r="AV30" s="62">
        <v>0</v>
      </c>
      <c r="AW30" s="62">
        <v>302.40000000000003</v>
      </c>
      <c r="AX30" s="62">
        <v>302.40000000000003</v>
      </c>
      <c r="AY30" s="62">
        <v>0</v>
      </c>
      <c r="AZ30" s="62">
        <v>2108.4000000000001</v>
      </c>
      <c r="BA30" s="62">
        <v>2108.4000000000001</v>
      </c>
      <c r="BB30" s="62">
        <v>128.09999999999999</v>
      </c>
      <c r="BC30" s="63">
        <v>129.15000000000001</v>
      </c>
      <c r="BD30" s="63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1978.2</v>
      </c>
      <c r="BJ30" s="63">
        <v>1977.6750000000002</v>
      </c>
      <c r="BK30" s="63">
        <v>0</v>
      </c>
      <c r="BL30" s="63">
        <v>302.40000000000003</v>
      </c>
      <c r="BM30" s="63">
        <v>300.30000000000001</v>
      </c>
      <c r="BN30" s="63">
        <v>0</v>
      </c>
      <c r="BO30" s="64">
        <v>0</v>
      </c>
    </row>
    <row r="31" s="65" customFormat="1" hidden="1">
      <c r="A31" s="66" t="s">
        <v>31</v>
      </c>
      <c r="B31" s="65">
        <f>SUM(B7:B30)</f>
        <v>963.72000000000014</v>
      </c>
      <c r="C31" s="65">
        <f>SUM(C7:C30)</f>
        <v>625.36000000000001</v>
      </c>
      <c r="D31" s="65">
        <f>SUM(D7:D30)</f>
        <v>7859.1999999999998</v>
      </c>
      <c r="E31" s="65">
        <f>SUM(E7:E30)</f>
        <v>0</v>
      </c>
      <c r="F31" s="65">
        <f>SUM(F7:F30)</f>
        <v>51582</v>
      </c>
      <c r="G31" s="65">
        <f>SUM(G7:G30)</f>
        <v>51579</v>
      </c>
      <c r="H31" s="65">
        <f>SUM(H7:H30)</f>
        <v>0</v>
      </c>
      <c r="I31" s="65">
        <f>SUM(I7:I30)</f>
        <v>45264</v>
      </c>
      <c r="J31" s="65">
        <f>SUM(J7:J30)</f>
        <v>45264</v>
      </c>
      <c r="K31" s="65">
        <f>SUM(K7:K30)</f>
        <v>0</v>
      </c>
      <c r="L31" s="65">
        <f>SUM(L7:L30)</f>
        <v>31353.599999999995</v>
      </c>
      <c r="M31" s="65">
        <f>SUM(M7:M30)</f>
        <v>31354.399999999998</v>
      </c>
      <c r="N31" s="65">
        <f>SUM(N7:N30)</f>
        <v>0</v>
      </c>
      <c r="O31" s="65">
        <f>SUM(O7:O30)</f>
        <v>7854.4000000000005</v>
      </c>
      <c r="P31" s="65">
        <f>SUM(P7:P30)</f>
        <v>7855.2000000000007</v>
      </c>
      <c r="Q31" s="65">
        <f>SUM(Q7:Q30)</f>
        <v>292.00000000000006</v>
      </c>
      <c r="R31" s="65">
        <f>SUM(R7:R30)</f>
        <v>2182.4000000000001</v>
      </c>
      <c r="S31" s="65">
        <f>SUM(S7:S30)</f>
        <v>22793.400000000005</v>
      </c>
      <c r="T31" s="65">
        <f>SUM(T7:T30)</f>
        <v>22793.400000000001</v>
      </c>
      <c r="U31" s="65">
        <f>SUM(U7:U30)</f>
        <v>15812.000000000004</v>
      </c>
      <c r="V31" s="65">
        <f>SUM(V7:V30)</f>
        <v>15812.000000000002</v>
      </c>
      <c r="W31" s="65">
        <f>SUM(W7:W30)</f>
        <v>0</v>
      </c>
      <c r="X31" s="65">
        <f>SUM(X7:X30)</f>
        <v>0</v>
      </c>
      <c r="Y31" s="65">
        <f>SUM(Y7:Y30)</f>
        <v>4715.6000000000004</v>
      </c>
      <c r="Z31" s="65">
        <f>SUM(Z7:Z30)</f>
        <v>4715.8000000000002</v>
      </c>
      <c r="AA31" s="65">
        <f>SUM(AA7:AA30)</f>
        <v>9476</v>
      </c>
      <c r="AB31" s="65">
        <f>SUM(AB7:AB30)</f>
        <v>9476</v>
      </c>
      <c r="AC31" s="65">
        <f>SUM(AC7:AC30)</f>
        <v>1948.1999999999998</v>
      </c>
      <c r="AD31" s="65">
        <f>SUM(AD7:AD30)</f>
        <v>866.39999999999998</v>
      </c>
      <c r="AE31" s="65">
        <f>SUM(AE7:AE30)</f>
        <v>5814</v>
      </c>
      <c r="AF31" s="65">
        <f>SUM(AF7:AF30)</f>
        <v>2040.7999999999997</v>
      </c>
      <c r="AG31" s="65">
        <f>SUM(AG7:AG30)</f>
        <v>27796.799999999999</v>
      </c>
      <c r="AH31" s="65">
        <f>SUM(AH7:AH30)</f>
        <v>27797.599999999999</v>
      </c>
      <c r="AI31" s="65">
        <f>SUM(AI7:AI30)</f>
        <v>2702.8000000000006</v>
      </c>
      <c r="AJ31" s="65">
        <f>SUM(AJ7:AJ30)</f>
        <v>0</v>
      </c>
      <c r="AK31" s="65">
        <f>SUM(AK7:AK30)</f>
        <v>0</v>
      </c>
      <c r="AL31" s="65">
        <f>SUM(AL7:AL30)</f>
        <v>0</v>
      </c>
      <c r="AM31" s="65">
        <f>SUM(AM7:AM30)</f>
        <v>0</v>
      </c>
      <c r="AN31" s="65">
        <f>SUM(AN7:AN30)</f>
        <v>0</v>
      </c>
      <c r="AO31" s="65">
        <f>SUM(AO7:AO30)</f>
        <v>0</v>
      </c>
      <c r="AP31" s="65">
        <f>SUM(AP7:AP30)</f>
        <v>96610.799999999974</v>
      </c>
      <c r="AQ31" s="65">
        <f>SUM(AQ7:AQ30)</f>
        <v>96610.799999999988</v>
      </c>
      <c r="AR31" s="65">
        <f>SUM(AR7:AR30)</f>
        <v>0</v>
      </c>
      <c r="AS31" s="65">
        <f>SUM(AS7:AS30)</f>
        <v>0</v>
      </c>
      <c r="AT31" s="65">
        <f>SUM(AT7:AT30)</f>
        <v>60904.80000000001</v>
      </c>
      <c r="AU31" s="65">
        <f>SUM(AU7:AU30)</f>
        <v>60918.000000000007</v>
      </c>
      <c r="AV31" s="65">
        <f>SUM(AV7:AV30)</f>
        <v>0</v>
      </c>
      <c r="AW31" s="65">
        <f>SUM(AW7:AW30)</f>
        <v>7568.3999999999978</v>
      </c>
      <c r="AX31" s="65">
        <f>SUM(AX7:AX30)</f>
        <v>7568.3999999999978</v>
      </c>
      <c r="AY31" s="65">
        <f>SUM(AY7:AY30)</f>
        <v>0</v>
      </c>
      <c r="AZ31" s="65">
        <f>SUM(AZ7:AZ30)</f>
        <v>50400</v>
      </c>
      <c r="BA31" s="65">
        <f>SUM(BA7:BA30)</f>
        <v>50395.799999999996</v>
      </c>
      <c r="BB31" s="65">
        <f>SUM(BB7:BB30)</f>
        <v>3603.5999999999995</v>
      </c>
      <c r="BC31" s="65">
        <f>SUM(BC7:BC30)</f>
        <v>3603.5999999999999</v>
      </c>
      <c r="BD31" s="65">
        <f>SUM(BD7:BD30)</f>
        <v>0</v>
      </c>
      <c r="BE31" s="65">
        <f>SUM(BE7:BE30)</f>
        <v>0</v>
      </c>
      <c r="BF31" s="65">
        <f>SUM(BF7:BF30)</f>
        <v>0</v>
      </c>
      <c r="BG31" s="65">
        <f>SUM(BG7:BG30)</f>
        <v>0</v>
      </c>
      <c r="BH31" s="65">
        <f>SUM(BH7:BH30)</f>
        <v>0</v>
      </c>
      <c r="BI31" s="65">
        <f>SUM(BI7:BI30)</f>
        <v>46744.950000000004</v>
      </c>
      <c r="BJ31" s="65">
        <f>SUM(BJ7:BJ30)</f>
        <v>46745.475000000006</v>
      </c>
      <c r="BK31" s="65">
        <f>SUM(BK7:BK30)</f>
        <v>0</v>
      </c>
      <c r="BL31" s="65">
        <f>SUM(BL7:BL30)</f>
        <v>7551.5999999999985</v>
      </c>
      <c r="BM31" s="65">
        <f>SUM(BM7:BM30)</f>
        <v>7551.5999999999995</v>
      </c>
      <c r="BN31" s="65">
        <f>SUM(BN7:BN30)</f>
        <v>0</v>
      </c>
      <c r="BO31" s="65">
        <f>SUM(BO7:BO30)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Харовск р.</v>
      </c>
      <c r="D4" s="76" t="str">
        <f>IF(energy="","",energy)</f>
        <v xml:space="preserve">активная энергия</v>
      </c>
    </row>
    <row r="5" ht="15.75" customHeight="1">
      <c r="D5" s="77" t="str">
        <f>IF(period="","",period)</f>
        <v xml:space="preserve">за 18.12.2024</v>
      </c>
    </row>
    <row r="6" s="78" customFormat="1" ht="34.5" customHeight="1">
      <c r="A6" s="48" t="s">
        <v>5</v>
      </c>
      <c r="B6" s="79" t="s">
        <v>100</v>
      </c>
      <c r="C6" s="80" t="s">
        <v>101</v>
      </c>
      <c r="D6" s="81" t="s">
        <v>102</v>
      </c>
      <c r="E6" s="82" t="s">
        <v>103</v>
      </c>
      <c r="F6" s="81" t="s">
        <v>104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2024-12-27T10:35:19Z</dcterms:modified>
</cp:coreProperties>
</file>